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CE1FFE3B-3AF6-40B3-85CA-39D7BB6E484E}" xr6:coauthVersionLast="40" xr6:coauthVersionMax="40" xr10:uidLastSave="{00000000-0000-0000-0000-000000000000}"/>
  <bookViews>
    <workbookView xWindow="0" yWindow="0" windowWidth="20490" windowHeight="75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5" i="1" l="1"/>
  <c r="D425" i="1"/>
  <c r="E425" i="1"/>
  <c r="C411" i="1"/>
  <c r="D411" i="1"/>
  <c r="E411" i="1"/>
  <c r="C379" i="1"/>
  <c r="D379" i="1"/>
  <c r="E379" i="1"/>
  <c r="C347" i="1"/>
  <c r="D347" i="1"/>
  <c r="E347" i="1"/>
  <c r="C315" i="1"/>
  <c r="D315" i="1"/>
  <c r="E315" i="1"/>
  <c r="C283" i="1"/>
  <c r="D283" i="1"/>
  <c r="E283" i="1"/>
  <c r="C251" i="1"/>
  <c r="D251" i="1"/>
  <c r="E251" i="1"/>
  <c r="C219" i="1"/>
  <c r="D219" i="1"/>
  <c r="E219" i="1"/>
  <c r="C187" i="1"/>
  <c r="D187" i="1"/>
  <c r="E187" i="1"/>
  <c r="C155" i="1"/>
  <c r="D155" i="1"/>
  <c r="E155" i="1"/>
  <c r="C123" i="1"/>
  <c r="D123" i="1"/>
  <c r="E123" i="1"/>
  <c r="C91" i="1"/>
  <c r="D91" i="1"/>
  <c r="E91" i="1"/>
  <c r="E59" i="1"/>
  <c r="D59" i="1"/>
  <c r="C59" i="1"/>
  <c r="E28" i="1"/>
  <c r="E426" i="1" s="1"/>
  <c r="D28" i="1"/>
  <c r="D426" i="1" s="1"/>
  <c r="C28" i="1"/>
  <c r="C426" i="1" s="1"/>
</calcChain>
</file>

<file path=xl/sharedStrings.xml><?xml version="1.0" encoding="utf-8"?>
<sst xmlns="http://schemas.openxmlformats.org/spreadsheetml/2006/main" count="851" uniqueCount="356">
  <si>
    <t>องค์การบริหารส่วนตำบลกุดตุ้ม อำเภอเมือง จังหวัดชัยภูมิ</t>
  </si>
  <si>
    <t>ลำดับที่</t>
  </si>
  <si>
    <t>วงเงินที่จัดซื้อหรือจัดจ้าง(บาท)</t>
  </si>
  <si>
    <t>ราคากลาง(บาท)</t>
  </si>
  <si>
    <t xml:space="preserve">  วิธีจัดซื้อหรือจัดจ้าง</t>
  </si>
  <si>
    <t>รายชื่อผู้เสนอราคาและราคาที่เสนอ</t>
  </si>
  <si>
    <t>เหตุผลที่คัดเลือกโดยสรุป</t>
  </si>
  <si>
    <t>เลขที่และวันที่ของสัญญาหรือข้อตกลงในการจัดซื้อหรือจัดจ้าง</t>
  </si>
  <si>
    <t>สรุปผลการดำเนินการจัดจ้าง โครงการก่อสร้างประจำปีงบประมาณ พ.ศ.2564</t>
  </si>
  <si>
    <t>ราคาที่ลงในสัญญา(บาท)</t>
  </si>
  <si>
    <t>งานที่จัดจ้าง</t>
  </si>
  <si>
    <t>1</t>
  </si>
  <si>
    <t>โครงการปรับปรุงลงดินถนนลูกรังไปพื้นที่</t>
  </si>
  <si>
    <t>การเกษตร หมู่ที่ 7 สายที่ 1</t>
  </si>
  <si>
    <t>เฉพาะเจาะจง</t>
  </si>
  <si>
    <t>หจก.ผู้นำคอนสตรัคชั่น</t>
  </si>
  <si>
    <t>เสนอราคาต่ำสุด</t>
  </si>
  <si>
    <t>1/2563 ลว.21 ต.ค.2562</t>
  </si>
  <si>
    <t>2</t>
  </si>
  <si>
    <t>การเกษตร หมู่ที่ 7 สายที่ 2</t>
  </si>
  <si>
    <t>2/2563 ลว.21 ต.ค.2562</t>
  </si>
  <si>
    <t>การเกษตร หมู่ที่ 7 สายที่ 3</t>
  </si>
  <si>
    <t>3/2563 ลว.21 ต.ค.2562</t>
  </si>
  <si>
    <t>4</t>
  </si>
  <si>
    <t>การเกษตร หมู่ที่ 18 สายที่ 1</t>
  </si>
  <si>
    <t>4/2563 ลว.21 ต.ค.2562</t>
  </si>
  <si>
    <t>การเกษตร หมู่ที่ 18 สายที่ 2</t>
  </si>
  <si>
    <t>5/2563 ลว.21 ต.ค.2562</t>
  </si>
  <si>
    <t>6</t>
  </si>
  <si>
    <t>การเกษตร หมู่ที่ 19 สายที่ 1</t>
  </si>
  <si>
    <t>6/2563 ลว.21 ต.ค.2562</t>
  </si>
  <si>
    <t>การเกษตร หมู่ที่ 19 สายที่ 2</t>
  </si>
  <si>
    <t>7/2563 ลว.21 ต.ค.2562</t>
  </si>
  <si>
    <t>8</t>
  </si>
  <si>
    <t xml:space="preserve">โครงการก่อสร้าถนนคอนกรีตเสริมเหล็ก </t>
  </si>
  <si>
    <t>หมู่ที่ 5 สายที่ 1</t>
  </si>
  <si>
    <t>8/2563 ลว.21 ต.ค.2562</t>
  </si>
  <si>
    <t>9</t>
  </si>
  <si>
    <t>หมู่ที่ 2 สายที่ 2</t>
  </si>
  <si>
    <t>9/2563 ลว.21 ต.ค.2562</t>
  </si>
  <si>
    <t>10</t>
  </si>
  <si>
    <t>หมู่ที่ 2 สายที่ 1</t>
  </si>
  <si>
    <t>10/2563 ลว.28 ต.ค.2562</t>
  </si>
  <si>
    <t>โครงการก่อสร้างถนนคอนกรีตเสริมเหล็ก</t>
  </si>
  <si>
    <t>หมู่ที่ 2 สายบ้านนายปรากฎ พิมาย</t>
  </si>
  <si>
    <t>11/2563 ลว.28 ต.ค.2562</t>
  </si>
  <si>
    <t>12</t>
  </si>
  <si>
    <t>หมู่ที่ 5 สายที่ 2</t>
  </si>
  <si>
    <t>12/2563 ลว.28 ต.ค.2562</t>
  </si>
  <si>
    <t>หมู่ที่ 5 สายที่ 3</t>
  </si>
  <si>
    <t>13/2563 ลว.28 ต.ค.2562</t>
  </si>
  <si>
    <t>14</t>
  </si>
  <si>
    <t>หมู่ที่ 5 สายที่ 4</t>
  </si>
  <si>
    <t>14/2563 ลว.28 ต.ค.2562</t>
  </si>
  <si>
    <t>โครงการปรับปรุงถนนคอนกรีตเสริมเหล็ก</t>
  </si>
  <si>
    <t>ภายในบ้านหนองคูขาด หมู่ที่ 3</t>
  </si>
  <si>
    <t>15/2563 ลว.28 ต.ค.2562</t>
  </si>
  <si>
    <t>16</t>
  </si>
  <si>
    <t>โครงการปรับปรุงผิวทางแอสฟัสท์ติกคอนกรีต</t>
  </si>
  <si>
    <t>หมู่ที่ 3</t>
  </si>
  <si>
    <t>16/2563 ลว.1 พ.ย.2562</t>
  </si>
  <si>
    <t>17</t>
  </si>
  <si>
    <t>หมู่ที่ 8</t>
  </si>
  <si>
    <t>17/2563 ลว.1 พ.ย.2562</t>
  </si>
  <si>
    <t>18</t>
  </si>
  <si>
    <t>หมู่ที่ 10</t>
  </si>
  <si>
    <t>18/2563 ลว.1 พ.ย.2562</t>
  </si>
  <si>
    <t>หมู่ที่ 11</t>
  </si>
  <si>
    <t>หจก.อรุณกลการจัตุรัส</t>
  </si>
  <si>
    <t>19/2563 ลว.1 พ.ย.2562</t>
  </si>
  <si>
    <t>20</t>
  </si>
  <si>
    <t>หมู่ที่ 13</t>
  </si>
  <si>
    <t>20/2563 ลว.1 พ.ย.2562</t>
  </si>
  <si>
    <t>หมู่ที่ 17</t>
  </si>
  <si>
    <t>21/2563 ลว.1 พ.ย.2562</t>
  </si>
  <si>
    <t>22</t>
  </si>
  <si>
    <t xml:space="preserve">โครงการก่อสร้างถนนคอนกรีตเสริมเหล็ก </t>
  </si>
  <si>
    <t>หมู่ที่ 4 สายที่ 1 ช่วงที่ 2</t>
  </si>
  <si>
    <t>22/2563 ลว.4 พ.ย.2562</t>
  </si>
  <si>
    <t>หมู่ที่ 4 สายที่ 2 ช่วงที่ 1</t>
  </si>
  <si>
    <t>23/2563 ลว.4 พ.ย.2562</t>
  </si>
  <si>
    <t>24</t>
  </si>
  <si>
    <t>หมู่ที่ 4 สายที่ 2 ช่วงที่ 2</t>
  </si>
  <si>
    <t>24/2563 ลว.4 พ.ย.2562</t>
  </si>
  <si>
    <t>25</t>
  </si>
  <si>
    <t>25/2563 ลว.4 พ.ย.2562</t>
  </si>
  <si>
    <t>26</t>
  </si>
  <si>
    <t>หมู่ที่ 4 สายที่ 1 ช่วงที่ 1</t>
  </si>
  <si>
    <t>26/2563 ลว.4 พ.ย.2562</t>
  </si>
  <si>
    <t xml:space="preserve">โครงการปรับปรุงถนนคอนกรีตเสริมเหล็ก </t>
  </si>
  <si>
    <t>27/2563 ลว.4 พ.ย.2562</t>
  </si>
  <si>
    <t>28</t>
  </si>
  <si>
    <t>หมู่ที่ 1 สายรอบหนองโสมง</t>
  </si>
  <si>
    <t>28/2563 ลว.11 พ.ย.2562</t>
  </si>
  <si>
    <t>โครงการก่อสร้างถนนคอนกรีตเสริมเหล็ก หมู่ที่ 6</t>
  </si>
  <si>
    <t>สายที่ 1 บ้านนางกองดี-บ้านนายแสน</t>
  </si>
  <si>
    <t>29/2563 ลว.11 พ.ย.2562</t>
  </si>
  <si>
    <t>30</t>
  </si>
  <si>
    <t>สายที่ 2 สายบ้านนายแสวง-บ้านนายชัชชัย</t>
  </si>
  <si>
    <t>30/2563 ลว.11 พ.ย.2562</t>
  </si>
  <si>
    <t>โครงการก่อสร้างถนนคอนกรีตเสริมเหล็ก หมู่ที่ 7</t>
  </si>
  <si>
    <t>บ้านนางสกาวเดือน-บ้านนายระยอง</t>
  </si>
  <si>
    <t>31/2563 ลว.11 พ.ย.2562</t>
  </si>
  <si>
    <t>32</t>
  </si>
  <si>
    <t>โครงการก่อสร้างถนนคอนกรีตเสริมเหล็ก หมู่ที่ 16</t>
  </si>
  <si>
    <t>สายบ้านนายศรีจันทร์-บ้านนางทองสระ</t>
  </si>
  <si>
    <t>32/2563 ลว.11 พ.ย.2562</t>
  </si>
  <si>
    <t>33</t>
  </si>
  <si>
    <t>โครงการก่อสร้างถนนคอนกรีตเสริมเหล็ก หมู่ที่ 14</t>
  </si>
  <si>
    <t>33/2563 ลว.15 พ.ย.2562</t>
  </si>
  <si>
    <t>34</t>
  </si>
  <si>
    <t>โครงการก่อสร้างถนนคอนกรีตเสริมเหล็ก หมู่ที่ 15</t>
  </si>
  <si>
    <t>สายที่ 1 หน้าวัดราชพฤกษ์บ้านผือ</t>
  </si>
  <si>
    <t>34/2563 ลว.15 พ.ย.2562</t>
  </si>
  <si>
    <t>สายบ้านนายเมืองมล-ศุนย์ปฏิบัติธรรม</t>
  </si>
  <si>
    <t>สายที่ 2 สาย ร.ต.ต. สมนึก-ที่นานางทองหล่อ</t>
  </si>
  <si>
    <t>35/2563 ลว.15 พ.ย.2562</t>
  </si>
  <si>
    <t>36</t>
  </si>
  <si>
    <t xml:space="preserve">โครงการขุดลอกลำห้วยน้อยสาธารณะประโยชน์ </t>
  </si>
  <si>
    <t>หจก.พัชรี คอนสตรัคชั่น2019</t>
  </si>
  <si>
    <t>36/2563 ลว.22 พ.ย.2562</t>
  </si>
  <si>
    <t>โครงการก่อสร้างถนนคอนกรีตเสริมเหล็ก หมู่ที่ 10</t>
  </si>
  <si>
    <t>สายบ้านนายเส็ง-บ้านนายอุ๊ด</t>
  </si>
  <si>
    <t>37/2563 ลว.26 พ.ย.2562</t>
  </si>
  <si>
    <t>38</t>
  </si>
  <si>
    <t>โครงการก่อสร้างถนนคอนกรีตเสริมเหล็ก หมู่ที่ 18</t>
  </si>
  <si>
    <t>สายบ้านนายสำรอง-ศาลาพ่อขุนหาญหนองใต้</t>
  </si>
  <si>
    <t>38/2563 ลว.26 พ.ย.2562</t>
  </si>
  <si>
    <t>โครงการปรับปรุงถนนคอนกรีตเสริมเหล็ก หมู่ที่ 19</t>
  </si>
  <si>
    <t>สายบ้านนางสมัย-สามแยกเฟอร์นิเจอร์</t>
  </si>
  <si>
    <t>39/2563 ลว.26 พ.ย.2562</t>
  </si>
  <si>
    <t>40</t>
  </si>
  <si>
    <t>โครงการปรับปรุงถนนลูกรังภายในตำบลกุดตุ้ม</t>
  </si>
  <si>
    <t>หมู่ที่ 1 - หมู่ที่ 19</t>
  </si>
  <si>
    <t>40/2563 ลว.26 ธ.ค.2562</t>
  </si>
  <si>
    <t>41</t>
  </si>
  <si>
    <t>41/2563 ลว.30 ม.ค.2563</t>
  </si>
  <si>
    <t>42</t>
  </si>
  <si>
    <t>หมู่ที่ 1</t>
  </si>
  <si>
    <t>โครงการปรับปรุงวางท่อระบายน้ำ ภายในบ้านผือ</t>
  </si>
  <si>
    <t>42/2563 ลว. 7 ก.พ.2563</t>
  </si>
  <si>
    <t>โครงการก่อสร้างถนนคอนกรีต หมู่ที่ 12 สายบ้าน</t>
  </si>
  <si>
    <t>นายสมบัติ-บ้านนายแท่น</t>
  </si>
  <si>
    <t>หจก.กุศลยอดวัสดุก่อสร้าง</t>
  </si>
  <si>
    <t>43/2563 ลว. 19 พ.ค. 2563</t>
  </si>
  <si>
    <t>44</t>
  </si>
  <si>
    <t>โครงการปรับปรุงถนดินลูกรัง ทางเข้า-ออก</t>
  </si>
  <si>
    <t>ศูนย์เรียนรู้เกษตร</t>
  </si>
  <si>
    <t>หจก.โชคดำเนินเจริญกิจรุ่งเรือง</t>
  </si>
  <si>
    <t>44/2563 ลว. 26  มิ.ย. 2563</t>
  </si>
  <si>
    <t>โครงการเจาะบ่อบาดาลพร้อมติดตั้ง หมู่ที่ 1</t>
  </si>
  <si>
    <t>บริเวณนานายสมศรี คุณวันดี</t>
  </si>
  <si>
    <t>หจก.บรชต.</t>
  </si>
  <si>
    <t>45/2563 ลว. 8  ก.ค. 2563</t>
  </si>
  <si>
    <t>46</t>
  </si>
  <si>
    <t>โครงการเจาะบ่อบาดาลพร้อมติดตั้ง หมู่ที่ 3</t>
  </si>
  <si>
    <t>บริเวณนานางกิมเตียง สุขแสงสว่าง</t>
  </si>
  <si>
    <t>46/2563 ลว. 8  ก.ค. 2563</t>
  </si>
  <si>
    <t>47/2563 ลว. 8  ก.ค. 2563</t>
  </si>
  <si>
    <t>โครงการเจาะบ่อบาดาลพร้อมติดตั้ง หมู่ที่ 4</t>
  </si>
  <si>
    <t>บริเวณนานายประมวล  อาสาสู้</t>
  </si>
  <si>
    <t>48</t>
  </si>
  <si>
    <t>โครงการปรับปรุงถนนดินลูกรัง หมู่ที่ 6 สายเรียบ</t>
  </si>
  <si>
    <t>ลำห้วยคูเชือกสาธารณประโยชน์</t>
  </si>
  <si>
    <t>48/2563 ลว. 3  ก.ค. 2563</t>
  </si>
  <si>
    <t>49</t>
  </si>
  <si>
    <t>โครงการปรับปรุงถนนดินลูกรัง หมู่ที่ 7 สายเรียบ</t>
  </si>
  <si>
    <t xml:space="preserve">คลองลำห้วยบงสาธารณประโยชน์ฯ </t>
  </si>
  <si>
    <t>49/2563 ลว. 3  ก.ค. 2563</t>
  </si>
  <si>
    <t>50</t>
  </si>
  <si>
    <t>โครงการปรับปรุงถนนดินลูกรัง หมู่ที่ 8 สายรอบ</t>
  </si>
  <si>
    <t>หนองกุดงิ้ว-หนองคุนคูฯ</t>
  </si>
  <si>
    <t>50/2563 ลว. 3  ก.ค. 2563</t>
  </si>
  <si>
    <t>โครงการปรับปรุงถนนดินลูกรัง หมู่ที่ 5 สายโรงปุ๋ย</t>
  </si>
  <si>
    <t>ถนนสายบ้านหนองคอนไทย-บ้านโนนโพธิ์</t>
  </si>
  <si>
    <t>51/2563 ลว. 10 ก.ค. 2563</t>
  </si>
  <si>
    <t>52</t>
  </si>
  <si>
    <t>โครงการปรับปรุงถนนดินลูกรัง หมู่ที่ 5 จากนา</t>
  </si>
  <si>
    <t>นางทองผัด-พิมาลัย-นานางอรสา นารีรักษ์</t>
  </si>
  <si>
    <t>52/2563 ลว. 10 ก.ค. 2563</t>
  </si>
  <si>
    <t>นายมะลิ-นานายไหล</t>
  </si>
  <si>
    <t>53/2563 ลว. 10 ก.ค. 2563</t>
  </si>
  <si>
    <t>54</t>
  </si>
  <si>
    <t>โครงการปรับปรุงถนนดินลูกรัง หมู่ที่ 5 จากทาง</t>
  </si>
  <si>
    <t>แยกถนนเรียบลำห้วยอึ่งฯ-นานายบุญหลาย</t>
  </si>
  <si>
    <t>54/2563 ลว. 10 ก.ค. 2563</t>
  </si>
  <si>
    <t>56</t>
  </si>
  <si>
    <t>โครงการเจาะบ่อบาดาลพร้อมติดตั้ง หมู่ที่ 11</t>
  </si>
  <si>
    <t>บริเวณนานางทองคูณ บุญจันทรา</t>
  </si>
  <si>
    <t>55/2563 ลว. 14  ก.ค. 2563</t>
  </si>
  <si>
    <t>โครงการเจาะบ่อบาดาลพร้อมติดตั้ง หมู่ที่ 15</t>
  </si>
  <si>
    <t>บริเวณนานางประภา เจริญสุข</t>
  </si>
  <si>
    <t>56/2563 ลว. 14  ก.ค. 2563</t>
  </si>
  <si>
    <t>57</t>
  </si>
  <si>
    <t>โครงการเจาะบ่อบาดาลพร้อมติดตั้ง หมู่ที่ 17</t>
  </si>
  <si>
    <t>บริเวณนานางกองทิพย์ พิงชัยภูมิ</t>
  </si>
  <si>
    <t>57/2563 ลว. 14  ก.ค. 2563</t>
  </si>
  <si>
    <t>58</t>
  </si>
  <si>
    <t>โครงการปรับปรุงถนนดินลูกรัง หมู่ที่ 5 สายที่ 5</t>
  </si>
  <si>
    <t>จากนานายวิชัย-บ้านนางนงค์เยาว์</t>
  </si>
  <si>
    <t>58/2563 ลว. 17 ก.ค. 2563</t>
  </si>
  <si>
    <t>โครงการปรับปรุงถนนดินลูกรัง หมู่ที่ 5</t>
  </si>
  <si>
    <t>ถนนสายรอบวัดป่าช้าบ้านโนนโพธิ์</t>
  </si>
  <si>
    <t>59/2563 ลว. 17 ก.ค. 2563</t>
  </si>
  <si>
    <t>60</t>
  </si>
  <si>
    <t>โครงการปรับปรุงถนนดินลูกรัง หมู่ที่ 5 จาก</t>
  </si>
  <si>
    <t>นานายสุริยา-นานางเนียม</t>
  </si>
  <si>
    <t>60/2563 ลว. 17 ก.ค. 2563</t>
  </si>
  <si>
    <t>โครงการปรับปรุงถนนดินลูกรัง หมู่ที่ 5  ช่วงที่ 2</t>
  </si>
  <si>
    <t>สายโรงปุ๋ย-ถนนบ้านหนองคอนไทย-บ้านโนนโพธิ์</t>
  </si>
  <si>
    <t>61/2563 ลว. 17 ก.ค. 2563</t>
  </si>
  <si>
    <t>62</t>
  </si>
  <si>
    <t>ยกเลิกโครงการ</t>
  </si>
  <si>
    <t>โครงการปรับปรุงถนนดินลูกรัง หมู่ที่ 10</t>
  </si>
  <si>
    <t>สายที่ 1จากนานางสัจจา-นานางหนูแดง</t>
  </si>
  <si>
    <t>63/2563 ลว. 17 ก.ค. 2563</t>
  </si>
  <si>
    <t>64</t>
  </si>
  <si>
    <t>โครงการปรับปรุงถนนดินลูกรัง หมู่ที่ 10 สายที่ 2</t>
  </si>
  <si>
    <t>จากนานางมาลัย-นานายวิชิต</t>
  </si>
  <si>
    <t>64/2563 ลว. 17 ก.ค. 2563</t>
  </si>
  <si>
    <t>65</t>
  </si>
  <si>
    <t>โครงการก่อสร้างถนนคอนกรีตเสริมเหล็ก หมู่ที่ 11</t>
  </si>
  <si>
    <t>สายเรียบคลองตะวันตกฯ-วัดอัมพร</t>
  </si>
  <si>
    <t>65/2563 ลว. 23 ก.ค. 2563</t>
  </si>
  <si>
    <t>66</t>
  </si>
  <si>
    <t xml:space="preserve">โครงการก่อสร้างถนนลาดยางปูผิวแอสฟัลท์ติก </t>
  </si>
  <si>
    <t>หมู่ที่ 2 ช่างที่ 2 สี่แยกกลางบ้าน-บ้านนางนารี</t>
  </si>
  <si>
    <t>66/2563 ลว. 30 ก.ค. 2563</t>
  </si>
  <si>
    <t>หมู่ที่ 1 สายบ้านนายสถิต-แยกบ้านนางเวียงใจ</t>
  </si>
  <si>
    <t>67/2563 ลว. 30 ก.ค. 2563</t>
  </si>
  <si>
    <t>68</t>
  </si>
  <si>
    <t>หมู่ที่ 2 ช่วงที่ 1 สามแยกปู่ตา-สี่แยกกลางหมู่บ้าน</t>
  </si>
  <si>
    <t>68/2563 ลว. 30 ก.ค. 2563</t>
  </si>
  <si>
    <t>หมู่ที่ 4 บ้านนายบุญเหลือ-สามแยกหน้า รร.</t>
  </si>
  <si>
    <t>69/2563 ลว. 30 ก.ค. 2563</t>
  </si>
  <si>
    <t>70</t>
  </si>
  <si>
    <t>หมู่ที่ 3 สายที่ 1 บ้านนายชลอ-รร.กุดตุ้ม</t>
  </si>
  <si>
    <t>70/2563 ลว. 30 ก.ค. 2563</t>
  </si>
  <si>
    <t>หมู่ที่ 3 สายที่ 2 บ้านนางนัฐพร-บ้านนายสุรเดช</t>
  </si>
  <si>
    <t>71/2563 ลว. 30 ก.ค. 2563</t>
  </si>
  <si>
    <t>72</t>
  </si>
  <si>
    <t>โครงการก่อสร้างถนนคอนกรีตเสริมเหล็ก หมู่ที่ 8</t>
  </si>
  <si>
    <t>บ้านนางทองเลียบ-บ้านนางอลัย</t>
  </si>
  <si>
    <t>72/2563 ลว. 30 ก.ค. 2563</t>
  </si>
  <si>
    <t>73</t>
  </si>
  <si>
    <t>สายที่ 1 บ้านนางศศิภา-บ้านนางสายทอง</t>
  </si>
  <si>
    <t>73/2563 ลว. 30 ก.ค. 2563</t>
  </si>
  <si>
    <t>74</t>
  </si>
  <si>
    <t>โครงการก่อสร้างถนนคอนกรีตเสริมเหล็ก หมู่ที่ 5</t>
  </si>
  <si>
    <t>จากบ้านนางสุจิตรา-บ้านนางสุกัญญา</t>
  </si>
  <si>
    <t>74/2563 ลว. 30 ก.ค. 2563</t>
  </si>
  <si>
    <t>โครงการก่อสร้างถนนคอนกรีตเสริมเหล็ก หมู่ที่ 1</t>
  </si>
  <si>
    <t>สายรอบหนองโสมงสาธารณประโยชน์ ต่อจากเดิม</t>
  </si>
  <si>
    <t>75/2563 ลว. 6 ส.ค. 2563</t>
  </si>
  <si>
    <t>76</t>
  </si>
  <si>
    <t>โครงการก่อสร้างถนนคอนกรีตเสริมเหล็ก หมู่ที่ 3</t>
  </si>
  <si>
    <t>บ้านนายอาจ-นายทองพูน</t>
  </si>
  <si>
    <t>76/2563 ลว. 6 ส.ค. 2563</t>
  </si>
  <si>
    <t>โครงการซ่อมแซมสถานนีสูบน้ำด้วยพลังงานไฟฟ้า</t>
  </si>
  <si>
    <t>หมู่ที่ 12 บ้านหนองคอนไทย</t>
  </si>
  <si>
    <t>หจก.ทองเจริญเทรดดิ้ง</t>
  </si>
  <si>
    <t>77/2563 ลว. 19 ส.ค. 2563</t>
  </si>
  <si>
    <t>78</t>
  </si>
  <si>
    <t>บ้านนางกันยากร-ร้านอุดมพรเฟอร์นิเจอร์</t>
  </si>
  <si>
    <t>78/2563 ลว. 19 ส.ค. 2563</t>
  </si>
  <si>
    <t>โครงการก่อสร้างถนนคอนกรีตเสริมเหล็ก หมู่ที่ 12</t>
  </si>
  <si>
    <t>สายบ้านนายแท่น-ฝายน้ำล้นหนองบ่อ</t>
  </si>
  <si>
    <t>79/2563 ลว. 19 ส.ค. 2563</t>
  </si>
  <si>
    <t>80</t>
  </si>
  <si>
    <t>บ้านนายเมืองมล-ศูนย์ปฏิบัติธรรมวัดป่า</t>
  </si>
  <si>
    <t>80/2563 ลว. 19 ส.ค. 2563</t>
  </si>
  <si>
    <t>81</t>
  </si>
  <si>
    <t>ซอยบ้านนางกงหัน</t>
  </si>
  <si>
    <t>81/2563 ลว. 21 ส.ค. 2563</t>
  </si>
  <si>
    <t>82</t>
  </si>
  <si>
    <t>ถนนซอยบ้านนายปาน ประพันศรี</t>
  </si>
  <si>
    <t>82/2563 ลว. 21 ส.ค. 2563</t>
  </si>
  <si>
    <t>โครงการก่อสร้างอาคารสำนักงงาน องค์การบริหาร</t>
  </si>
  <si>
    <t>ส่วนตำบลกุดตุ้ม</t>
  </si>
  <si>
    <t>กิจการร่วมค้า วินวัน แอสแซท</t>
  </si>
  <si>
    <t>83/2563 ลว. 21 ส.ค. 2563</t>
  </si>
  <si>
    <t>84</t>
  </si>
  <si>
    <t>โครงการปรับปรุงถนนดินลูกรัง หมุ่ที่ 16 สายที่ 1</t>
  </si>
  <si>
    <t>สายเรียบคลองส่งน้ำคอนกรีตโนนพิมาน</t>
  </si>
  <si>
    <t>84/2563 ลว. 24 ส.ค. 2563</t>
  </si>
  <si>
    <t>โครงการปรับปรุงถนนดินลูกรัง หมุ่ที่ 17 สายจาก</t>
  </si>
  <si>
    <t>บ้านนางคำตัน-เชื่อมถนนชัยภูมิบัวใหญ่ 202</t>
  </si>
  <si>
    <t>85/2563 ลว. 24 ส.ค. 2563</t>
  </si>
  <si>
    <t>86</t>
  </si>
  <si>
    <t>สายบ้านนายผล-บ้านนายเพลิน</t>
  </si>
  <si>
    <t>86/2563 ลว. 25 ส.ค. 2563</t>
  </si>
  <si>
    <t>โครงการขุดลอกลำห้วยกุดผือ กุกเต่า หมู่ที่ 19</t>
  </si>
  <si>
    <t>บ้านหนองคอนไทย</t>
  </si>
  <si>
    <t>88</t>
  </si>
  <si>
    <t>หจก.พัชรีคอนสตรัคชั่น2019</t>
  </si>
  <si>
    <t>87/2563 ลว. 25 ส.ค. 2563</t>
  </si>
  <si>
    <t xml:space="preserve">โครงการขุดลอกลำห้วยน้อยสาธารณประโยชน์ </t>
  </si>
  <si>
    <t>หมู่ที่ 14 บ้านหนองคอนไทย</t>
  </si>
  <si>
    <t>88/2563 ลว. 25 ส.ค. 2563</t>
  </si>
  <si>
    <t>89</t>
  </si>
  <si>
    <t>โครงการขุดลอกลำห้วยยางแล้ง ตอนกลาง</t>
  </si>
  <si>
    <t>บ้านสระไข่น้ำ หมู่ที่ 2</t>
  </si>
  <si>
    <t>หจก.โชคชัชชัย</t>
  </si>
  <si>
    <t>89/2563 ลว. 27 ส.ค. 2563</t>
  </si>
  <si>
    <t>90</t>
  </si>
  <si>
    <t>โครงการขุดลอกลำห้วยยางแล้ง ตอนบน</t>
  </si>
  <si>
    <t>บ้านผือ หมู่ที่ 15</t>
  </si>
  <si>
    <t>90/2563 ลว. 27 ส.ค. 2563</t>
  </si>
  <si>
    <t>โครงการปรับปรุงถนนดินลูกรัง หมู่ที่ 13 สาย</t>
  </si>
  <si>
    <t>ทางแยกถนนไปประปาหมู่บ้าน-บล็อคคอนกรีต</t>
  </si>
  <si>
    <t>91/2563 ลว. 28 ส.ค. 2563</t>
  </si>
  <si>
    <t>92</t>
  </si>
  <si>
    <t>โครงการปรับปรุงถนนดินลูกรัง หมู่ที่ 14 สาย</t>
  </si>
  <si>
    <t>นานายบรรเลง-นานายสุวิทย์</t>
  </si>
  <si>
    <t>92/2563 ลว. 11 ก.ย. 2563</t>
  </si>
  <si>
    <t>โครงการปรับปรุงถนนดินลูกรังภายในหมู่บ้าน</t>
  </si>
  <si>
    <t>บ้านหนองเขื่อง หมู่ที่ 6</t>
  </si>
  <si>
    <t>93/2563 ลว. 14 ก.ย. 2563</t>
  </si>
  <si>
    <t>94</t>
  </si>
  <si>
    <t>หมู่ที่ 18 บ้านนายกองพัน-บ้านนายบรรดล</t>
  </si>
  <si>
    <t>94/2563 ลว. 16 ก.ย. 2563</t>
  </si>
  <si>
    <t>96</t>
  </si>
  <si>
    <t>หมู่ที่ 14 ช่วงที่ 1 บ้านนางทำนอง-บ้านนางเรณู</t>
  </si>
  <si>
    <t>95/2563 ลว. 16 ก.ย. 2563</t>
  </si>
  <si>
    <t>96/2563 ลว. 16 ก.ย. 2563</t>
  </si>
  <si>
    <t>หมู่ที่ 13 สายที่ 3 บ้านนางน้อย-บ้านนายเชย</t>
  </si>
  <si>
    <t>97</t>
  </si>
  <si>
    <t>97/2563 ลว. 18 ก.ย. 2563</t>
  </si>
  <si>
    <t>98</t>
  </si>
  <si>
    <t>หมู่ที่ 14 ช่วงที่ 2 บ้านนางเรณู-ประปาหมู่บ้าน</t>
  </si>
  <si>
    <t>หมู่ที่ 19 สายบ้านนางสุนัน-บ้านนายคำรณ</t>
  </si>
  <si>
    <t>98/2563 ลว. 16 ก.ย. 2563</t>
  </si>
  <si>
    <t>สายที่ 1 บ้านนายกลิ่น-ห้วยยางแล้ง</t>
  </si>
  <si>
    <t>99/2563 ลว. 30 ก.ย. 2563</t>
  </si>
  <si>
    <t>100</t>
  </si>
  <si>
    <t>102</t>
  </si>
  <si>
    <t>104</t>
  </si>
  <si>
    <t>สายบ้านนายสุเทพ-ทางแยกไปบ้านหนองคอนไทย</t>
  </si>
  <si>
    <t>100/2563 ลว. 30 ก.ย. 2563</t>
  </si>
  <si>
    <t>โครงการก่อสร้างถนนคอนกรีตเสริมเหล็ก หมู่ที่ 19</t>
  </si>
  <si>
    <t>สายประตูโขงวัดอุดร-บ้านนายอาคม</t>
  </si>
  <si>
    <t>101/2563 ลว. 30 ก.ย. 2563</t>
  </si>
  <si>
    <t>สายที่ 2 บ้านนายกลิ่น-ห้วยยางแล้ง</t>
  </si>
  <si>
    <t>102/2563 ลว. 30 ก.ย. 2563</t>
  </si>
  <si>
    <t>สายนานางทองหล่อ-นานายโชคชัย</t>
  </si>
  <si>
    <t>103/2563 ลว. 30 ก.ย. 2563</t>
  </si>
  <si>
    <t>หมู่ที่ 6 จากฝายน้ำล้นแสวงฟาร์ม-ฝายหนองแซง</t>
  </si>
  <si>
    <t>104/2563 ลว. 30 ก.ย. 2563</t>
  </si>
  <si>
    <t>105</t>
  </si>
  <si>
    <t>โครงการขุดลอกลำห้วย จากบล็อคคอนเวิร์ค-บ้าน</t>
  </si>
  <si>
    <t>ดีเจแอ๋ว</t>
  </si>
  <si>
    <t>หจก.วิหคสายฟ้า</t>
  </si>
  <si>
    <t>105/2563 ลว. 30 ก.ย. 2563</t>
  </si>
  <si>
    <t>106</t>
  </si>
  <si>
    <t>โครงการขุดลอกหนองบัวใหญ่ หมู่ที่ 11</t>
  </si>
  <si>
    <t>106/2563 ลว. 30 ก.ย.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</si>
</sst>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6"/>
      <color theme="1"/>
      <name val="TH SarabunPSK"/>
      <family val="2"/>
      <charset val="222"/>
    </font>
    <font>
      <sz val="12"/>
      <color theme="1"/>
      <name val="TH SarabunIT๙"/>
      <family val="2"/>
    </font>
    <font>
      <b/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1" fillId="0" borderId="2" xfId="0" applyNumberFormat="1" applyFont="1" applyBorder="1"/>
    <xf numFmtId="4" fontId="1" fillId="0" borderId="2" xfId="0" applyNumberFormat="1" applyFont="1" applyBorder="1" applyAlignment="1">
      <alignment horizontal="right"/>
    </xf>
    <xf numFmtId="0" fontId="1" fillId="0" borderId="3" xfId="0" applyFont="1" applyBorder="1"/>
    <xf numFmtId="4" fontId="1" fillId="0" borderId="3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7"/>
  <sheetViews>
    <sheetView tabSelected="1" workbookViewId="0">
      <selection activeCell="F299" sqref="F299"/>
    </sheetView>
  </sheetViews>
  <sheetFormatPr defaultRowHeight="15.75" x14ac:dyDescent="0.25"/>
  <cols>
    <col min="1" max="1" width="7.125" style="2" customWidth="1"/>
    <col min="2" max="2" width="27" style="2" customWidth="1"/>
    <col min="3" max="3" width="11.625" style="14" customWidth="1"/>
    <col min="4" max="5" width="11.375" style="15" customWidth="1"/>
    <col min="6" max="6" width="9.875" style="2" customWidth="1"/>
    <col min="7" max="7" width="17.25" style="2" customWidth="1"/>
    <col min="8" max="8" width="11.25" style="16" customWidth="1"/>
    <col min="9" max="9" width="20.625" style="2" customWidth="1"/>
    <col min="10" max="16384" width="9" style="2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23"/>
      <c r="H1" s="23"/>
      <c r="I1" s="23"/>
    </row>
    <row r="2" spans="1:9" ht="18.75" x14ac:dyDescent="0.3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9" ht="41.25" customHeight="1" x14ac:dyDescent="0.25">
      <c r="A4" s="4" t="s">
        <v>1</v>
      </c>
      <c r="B4" s="3" t="s">
        <v>10</v>
      </c>
      <c r="C4" s="5" t="s">
        <v>2</v>
      </c>
      <c r="D4" s="5" t="s">
        <v>3</v>
      </c>
      <c r="E4" s="5" t="s">
        <v>9</v>
      </c>
      <c r="F4" s="6" t="s">
        <v>4</v>
      </c>
      <c r="G4" s="6" t="s">
        <v>5</v>
      </c>
      <c r="H4" s="6" t="s">
        <v>6</v>
      </c>
      <c r="I4" s="6" t="s">
        <v>7</v>
      </c>
    </row>
    <row r="5" spans="1:9" ht="16.5" customHeight="1" x14ac:dyDescent="0.25">
      <c r="A5" s="7" t="s">
        <v>11</v>
      </c>
      <c r="B5" s="1" t="s">
        <v>12</v>
      </c>
      <c r="C5" s="8">
        <v>55000</v>
      </c>
      <c r="D5" s="8">
        <v>55000</v>
      </c>
      <c r="E5" s="8">
        <v>55000</v>
      </c>
      <c r="F5" s="9" t="s">
        <v>14</v>
      </c>
      <c r="G5" s="10" t="s">
        <v>15</v>
      </c>
      <c r="H5" s="9" t="s">
        <v>16</v>
      </c>
      <c r="I5" s="1" t="s">
        <v>17</v>
      </c>
    </row>
    <row r="6" spans="1:9" x14ac:dyDescent="0.25">
      <c r="A6" s="7"/>
      <c r="B6" s="1" t="s">
        <v>13</v>
      </c>
      <c r="C6" s="11"/>
      <c r="D6" s="8"/>
      <c r="E6" s="8"/>
      <c r="F6" s="9"/>
      <c r="G6" s="10"/>
      <c r="H6" s="9"/>
      <c r="I6" s="1"/>
    </row>
    <row r="7" spans="1:9" x14ac:dyDescent="0.25">
      <c r="A7" s="9"/>
      <c r="B7" s="12"/>
      <c r="C7" s="13"/>
      <c r="D7" s="13"/>
      <c r="E7" s="13"/>
      <c r="F7" s="9"/>
      <c r="H7" s="9"/>
      <c r="I7" s="1"/>
    </row>
    <row r="8" spans="1:9" x14ac:dyDescent="0.25">
      <c r="A8" s="7" t="s">
        <v>18</v>
      </c>
      <c r="B8" s="1" t="s">
        <v>12</v>
      </c>
      <c r="C8" s="11">
        <v>28000</v>
      </c>
      <c r="D8" s="8">
        <v>28000</v>
      </c>
      <c r="E8" s="8">
        <v>27000</v>
      </c>
      <c r="F8" s="9" t="s">
        <v>14</v>
      </c>
      <c r="G8" s="10" t="s">
        <v>15</v>
      </c>
      <c r="H8" s="9" t="s">
        <v>16</v>
      </c>
      <c r="I8" s="1" t="s">
        <v>20</v>
      </c>
    </row>
    <row r="9" spans="1:9" x14ac:dyDescent="0.25">
      <c r="A9" s="9"/>
      <c r="B9" s="1" t="s">
        <v>19</v>
      </c>
      <c r="C9" s="11"/>
      <c r="D9" s="8"/>
      <c r="E9" s="8"/>
      <c r="F9" s="9"/>
      <c r="G9" s="10"/>
      <c r="H9" s="9"/>
      <c r="I9" s="1"/>
    </row>
    <row r="10" spans="1:9" x14ac:dyDescent="0.25">
      <c r="A10" s="7"/>
      <c r="B10" s="1"/>
      <c r="C10" s="11"/>
      <c r="D10" s="11"/>
      <c r="E10" s="11"/>
      <c r="F10" s="9"/>
      <c r="G10" s="10"/>
      <c r="H10" s="9"/>
      <c r="I10" s="1"/>
    </row>
    <row r="11" spans="1:9" x14ac:dyDescent="0.25">
      <c r="A11" s="9">
        <v>3</v>
      </c>
      <c r="B11" s="1" t="s">
        <v>12</v>
      </c>
      <c r="C11" s="11">
        <v>58000</v>
      </c>
      <c r="D11" s="11">
        <v>58000</v>
      </c>
      <c r="E11" s="11">
        <v>57000</v>
      </c>
      <c r="F11" s="9" t="s">
        <v>14</v>
      </c>
      <c r="G11" s="10" t="s">
        <v>15</v>
      </c>
      <c r="H11" s="9" t="s">
        <v>16</v>
      </c>
      <c r="I11" s="1" t="s">
        <v>22</v>
      </c>
    </row>
    <row r="12" spans="1:9" x14ac:dyDescent="0.25">
      <c r="A12" s="7"/>
      <c r="B12" s="1" t="s">
        <v>21</v>
      </c>
      <c r="C12" s="11"/>
      <c r="D12" s="11"/>
      <c r="E12" s="11"/>
      <c r="F12" s="9"/>
      <c r="G12" s="10"/>
      <c r="H12" s="9"/>
      <c r="I12" s="1"/>
    </row>
    <row r="13" spans="1:9" x14ac:dyDescent="0.25">
      <c r="A13" s="9"/>
      <c r="B13" s="1"/>
      <c r="C13" s="11"/>
      <c r="D13" s="11"/>
      <c r="E13" s="11"/>
      <c r="F13" s="9"/>
      <c r="G13" s="10"/>
      <c r="H13" s="9"/>
      <c r="I13" s="1"/>
    </row>
    <row r="14" spans="1:9" x14ac:dyDescent="0.25">
      <c r="A14" s="7" t="s">
        <v>23</v>
      </c>
      <c r="B14" s="1" t="s">
        <v>12</v>
      </c>
      <c r="C14" s="11">
        <v>87000</v>
      </c>
      <c r="D14" s="11">
        <v>87000</v>
      </c>
      <c r="E14" s="11">
        <v>86000</v>
      </c>
      <c r="F14" s="9" t="s">
        <v>14</v>
      </c>
      <c r="G14" s="10" t="s">
        <v>15</v>
      </c>
      <c r="H14" s="9" t="s">
        <v>16</v>
      </c>
      <c r="I14" s="1" t="s">
        <v>25</v>
      </c>
    </row>
    <row r="15" spans="1:9" x14ac:dyDescent="0.25">
      <c r="A15" s="9"/>
      <c r="B15" s="1" t="s">
        <v>24</v>
      </c>
      <c r="C15" s="11"/>
      <c r="D15" s="11"/>
      <c r="E15" s="11"/>
      <c r="F15" s="9"/>
      <c r="G15" s="10"/>
      <c r="H15" s="9"/>
      <c r="I15" s="1"/>
    </row>
    <row r="16" spans="1:9" x14ac:dyDescent="0.25">
      <c r="A16" s="7"/>
      <c r="B16" s="1"/>
      <c r="C16" s="11"/>
      <c r="D16" s="11"/>
      <c r="E16" s="11"/>
      <c r="F16" s="9"/>
      <c r="G16" s="10"/>
      <c r="H16" s="9"/>
      <c r="I16" s="1"/>
    </row>
    <row r="17" spans="1:9" x14ac:dyDescent="0.25">
      <c r="A17" s="9">
        <v>5</v>
      </c>
      <c r="B17" s="1" t="s">
        <v>12</v>
      </c>
      <c r="C17" s="11">
        <v>58000</v>
      </c>
      <c r="D17" s="11">
        <v>58000</v>
      </c>
      <c r="E17" s="11">
        <v>57000</v>
      </c>
      <c r="F17" s="9" t="s">
        <v>14</v>
      </c>
      <c r="G17" s="10" t="s">
        <v>15</v>
      </c>
      <c r="H17" s="9" t="s">
        <v>16</v>
      </c>
      <c r="I17" s="1" t="s">
        <v>27</v>
      </c>
    </row>
    <row r="18" spans="1:9" x14ac:dyDescent="0.25">
      <c r="A18" s="7"/>
      <c r="B18" s="1" t="s">
        <v>26</v>
      </c>
      <c r="C18" s="11"/>
      <c r="D18" s="11"/>
      <c r="E18" s="11"/>
      <c r="F18" s="9"/>
      <c r="G18" s="10"/>
      <c r="H18" s="9"/>
      <c r="I18" s="1"/>
    </row>
    <row r="19" spans="1:9" x14ac:dyDescent="0.25">
      <c r="A19" s="9"/>
      <c r="B19" s="1"/>
      <c r="C19" s="11"/>
      <c r="D19" s="11"/>
      <c r="E19" s="11"/>
      <c r="F19" s="9"/>
      <c r="G19" s="10"/>
      <c r="H19" s="9"/>
      <c r="I19" s="1"/>
    </row>
    <row r="20" spans="1:9" x14ac:dyDescent="0.25">
      <c r="A20" s="7" t="s">
        <v>28</v>
      </c>
      <c r="B20" s="1" t="s">
        <v>12</v>
      </c>
      <c r="C20" s="11">
        <v>87000</v>
      </c>
      <c r="D20" s="11">
        <v>87000</v>
      </c>
      <c r="E20" s="11">
        <v>86000</v>
      </c>
      <c r="F20" s="9" t="s">
        <v>14</v>
      </c>
      <c r="G20" s="10" t="s">
        <v>15</v>
      </c>
      <c r="H20" s="9" t="s">
        <v>16</v>
      </c>
      <c r="I20" s="1" t="s">
        <v>30</v>
      </c>
    </row>
    <row r="21" spans="1:9" x14ac:dyDescent="0.25">
      <c r="A21" s="9"/>
      <c r="B21" s="1" t="s">
        <v>29</v>
      </c>
      <c r="C21" s="11"/>
      <c r="D21" s="11"/>
      <c r="E21" s="11"/>
      <c r="F21" s="9"/>
      <c r="G21" s="10"/>
      <c r="H21" s="9"/>
      <c r="I21" s="1"/>
    </row>
    <row r="22" spans="1:9" x14ac:dyDescent="0.25">
      <c r="A22" s="7"/>
      <c r="B22" s="1"/>
      <c r="C22" s="11"/>
      <c r="D22" s="11"/>
      <c r="E22" s="11"/>
      <c r="F22" s="9"/>
      <c r="G22" s="10"/>
      <c r="H22" s="9"/>
      <c r="I22" s="1"/>
    </row>
    <row r="23" spans="1:9" x14ac:dyDescent="0.25">
      <c r="A23" s="9">
        <v>7</v>
      </c>
      <c r="B23" s="1" t="s">
        <v>12</v>
      </c>
      <c r="C23" s="11">
        <v>146000</v>
      </c>
      <c r="D23" s="11">
        <v>146000</v>
      </c>
      <c r="E23" s="11">
        <v>145000</v>
      </c>
      <c r="F23" s="9" t="s">
        <v>14</v>
      </c>
      <c r="G23" s="10" t="s">
        <v>15</v>
      </c>
      <c r="H23" s="9" t="s">
        <v>16</v>
      </c>
      <c r="I23" s="1" t="s">
        <v>32</v>
      </c>
    </row>
    <row r="24" spans="1:9" x14ac:dyDescent="0.25">
      <c r="A24" s="7"/>
      <c r="B24" s="1" t="s">
        <v>31</v>
      </c>
      <c r="C24" s="11"/>
      <c r="D24" s="11"/>
      <c r="E24" s="11"/>
      <c r="F24" s="9"/>
      <c r="G24" s="10"/>
      <c r="H24" s="9"/>
      <c r="I24" s="1"/>
    </row>
    <row r="25" spans="1:9" x14ac:dyDescent="0.25">
      <c r="A25" s="9"/>
      <c r="B25" s="1"/>
      <c r="C25" s="11"/>
      <c r="D25" s="11"/>
      <c r="E25" s="11"/>
      <c r="F25" s="9"/>
      <c r="G25" s="10"/>
      <c r="H25" s="9"/>
      <c r="I25" s="1"/>
    </row>
    <row r="26" spans="1:9" x14ac:dyDescent="0.25">
      <c r="A26" s="7" t="s">
        <v>33</v>
      </c>
      <c r="B26" s="1" t="s">
        <v>34</v>
      </c>
      <c r="C26" s="11">
        <v>320000</v>
      </c>
      <c r="D26" s="11">
        <v>320000</v>
      </c>
      <c r="E26" s="11">
        <v>319000</v>
      </c>
      <c r="F26" s="9" t="s">
        <v>14</v>
      </c>
      <c r="G26" s="10" t="s">
        <v>15</v>
      </c>
      <c r="H26" s="9" t="s">
        <v>16</v>
      </c>
      <c r="I26" s="1" t="s">
        <v>36</v>
      </c>
    </row>
    <row r="27" spans="1:9" x14ac:dyDescent="0.25">
      <c r="A27" s="9"/>
      <c r="B27" s="1" t="s">
        <v>35</v>
      </c>
      <c r="C27" s="11"/>
      <c r="F27" s="9"/>
      <c r="G27" s="10"/>
      <c r="H27" s="9"/>
      <c r="I27" s="1"/>
    </row>
    <row r="28" spans="1:9" ht="16.5" thickBot="1" x14ac:dyDescent="0.3">
      <c r="A28" s="12"/>
      <c r="B28" s="12"/>
      <c r="C28" s="17">
        <f>C5+C8+C11+C14+C17+C20+C23+C26</f>
        <v>839000</v>
      </c>
      <c r="D28" s="18">
        <f>SUM(D5:D26)</f>
        <v>839000</v>
      </c>
      <c r="E28" s="18">
        <f>SUM(E5:E26)</f>
        <v>832000</v>
      </c>
      <c r="F28" s="12"/>
      <c r="G28" s="12"/>
      <c r="H28" s="9"/>
      <c r="I28" s="12"/>
    </row>
    <row r="29" spans="1:9" ht="16.5" thickTop="1" x14ac:dyDescent="0.25"/>
    <row r="32" spans="1:9" ht="18.75" x14ac:dyDescent="0.3">
      <c r="A32" s="23" t="s">
        <v>8</v>
      </c>
      <c r="B32" s="23"/>
      <c r="C32" s="23"/>
      <c r="D32" s="23"/>
      <c r="E32" s="23"/>
      <c r="F32" s="23"/>
      <c r="G32" s="23"/>
      <c r="H32" s="23"/>
      <c r="I32" s="23"/>
    </row>
    <row r="33" spans="1:9" ht="18.75" x14ac:dyDescent="0.3">
      <c r="A33" s="23" t="s">
        <v>0</v>
      </c>
      <c r="B33" s="23"/>
      <c r="C33" s="23"/>
      <c r="D33" s="23"/>
      <c r="E33" s="23"/>
      <c r="F33" s="23"/>
      <c r="G33" s="23"/>
      <c r="H33" s="23"/>
      <c r="I33" s="23"/>
    </row>
    <row r="34" spans="1:9" x14ac:dyDescent="0.25">
      <c r="A34" s="24"/>
      <c r="B34" s="24"/>
      <c r="C34" s="24"/>
      <c r="D34" s="24"/>
      <c r="E34" s="24"/>
      <c r="F34" s="24"/>
      <c r="G34" s="24"/>
      <c r="H34" s="24"/>
      <c r="I34" s="24"/>
    </row>
    <row r="35" spans="1:9" ht="31.5" x14ac:dyDescent="0.25">
      <c r="A35" s="4" t="s">
        <v>1</v>
      </c>
      <c r="B35" s="3" t="s">
        <v>10</v>
      </c>
      <c r="C35" s="5" t="s">
        <v>2</v>
      </c>
      <c r="D35" s="5" t="s">
        <v>3</v>
      </c>
      <c r="E35" s="5" t="s">
        <v>9</v>
      </c>
      <c r="F35" s="6" t="s">
        <v>4</v>
      </c>
      <c r="G35" s="6" t="s">
        <v>5</v>
      </c>
      <c r="H35" s="6" t="s">
        <v>6</v>
      </c>
      <c r="I35" s="6" t="s">
        <v>7</v>
      </c>
    </row>
    <row r="36" spans="1:9" x14ac:dyDescent="0.25">
      <c r="A36" s="7" t="s">
        <v>37</v>
      </c>
      <c r="B36" s="1" t="s">
        <v>34</v>
      </c>
      <c r="C36" s="8">
        <v>260000</v>
      </c>
      <c r="D36" s="8">
        <v>260000</v>
      </c>
      <c r="E36" s="8">
        <v>259000</v>
      </c>
      <c r="F36" s="9" t="s">
        <v>14</v>
      </c>
      <c r="G36" s="10" t="s">
        <v>15</v>
      </c>
      <c r="H36" s="9" t="s">
        <v>16</v>
      </c>
      <c r="I36" s="1" t="s">
        <v>39</v>
      </c>
    </row>
    <row r="37" spans="1:9" x14ac:dyDescent="0.25">
      <c r="A37" s="7"/>
      <c r="B37" s="1" t="s">
        <v>38</v>
      </c>
      <c r="C37" s="11"/>
      <c r="D37" s="8"/>
      <c r="E37" s="8"/>
      <c r="F37" s="9"/>
      <c r="G37" s="10"/>
      <c r="H37" s="9"/>
      <c r="I37" s="1"/>
    </row>
    <row r="38" spans="1:9" x14ac:dyDescent="0.25">
      <c r="A38" s="9"/>
      <c r="B38" s="12"/>
      <c r="C38" s="13"/>
      <c r="D38" s="13"/>
      <c r="E38" s="13"/>
      <c r="F38" s="9"/>
      <c r="H38" s="9"/>
      <c r="I38" s="1"/>
    </row>
    <row r="39" spans="1:9" x14ac:dyDescent="0.25">
      <c r="A39" s="7" t="s">
        <v>40</v>
      </c>
      <c r="B39" s="1" t="s">
        <v>34</v>
      </c>
      <c r="C39" s="11">
        <v>70000</v>
      </c>
      <c r="D39" s="8">
        <v>70000</v>
      </c>
      <c r="E39" s="8">
        <v>69000</v>
      </c>
      <c r="F39" s="9" t="s">
        <v>14</v>
      </c>
      <c r="G39" s="10" t="s">
        <v>15</v>
      </c>
      <c r="H39" s="9" t="s">
        <v>16</v>
      </c>
      <c r="I39" s="1" t="s">
        <v>42</v>
      </c>
    </row>
    <row r="40" spans="1:9" x14ac:dyDescent="0.25">
      <c r="A40" s="9"/>
      <c r="B40" s="1" t="s">
        <v>41</v>
      </c>
      <c r="C40" s="11"/>
      <c r="D40" s="8"/>
      <c r="E40" s="8"/>
      <c r="F40" s="9"/>
      <c r="G40" s="10"/>
      <c r="H40" s="9"/>
      <c r="I40" s="1"/>
    </row>
    <row r="41" spans="1:9" x14ac:dyDescent="0.25">
      <c r="A41" s="7"/>
      <c r="B41" s="1"/>
      <c r="C41" s="11"/>
      <c r="D41" s="11"/>
      <c r="E41" s="11"/>
      <c r="F41" s="9"/>
      <c r="G41" s="10"/>
      <c r="H41" s="9"/>
      <c r="I41" s="1"/>
    </row>
    <row r="42" spans="1:9" x14ac:dyDescent="0.25">
      <c r="A42" s="9">
        <v>11</v>
      </c>
      <c r="B42" s="1" t="s">
        <v>43</v>
      </c>
      <c r="C42" s="11">
        <v>100000</v>
      </c>
      <c r="D42" s="11">
        <v>100000</v>
      </c>
      <c r="E42" s="11">
        <v>99000</v>
      </c>
      <c r="F42" s="9" t="s">
        <v>14</v>
      </c>
      <c r="G42" s="10" t="s">
        <v>15</v>
      </c>
      <c r="H42" s="9" t="s">
        <v>16</v>
      </c>
      <c r="I42" s="1" t="s">
        <v>45</v>
      </c>
    </row>
    <row r="43" spans="1:9" x14ac:dyDescent="0.25">
      <c r="A43" s="7"/>
      <c r="B43" s="1" t="s">
        <v>44</v>
      </c>
      <c r="C43" s="11"/>
      <c r="D43" s="11"/>
      <c r="E43" s="11"/>
      <c r="F43" s="9"/>
      <c r="G43" s="10"/>
      <c r="H43" s="9"/>
      <c r="I43" s="1"/>
    </row>
    <row r="44" spans="1:9" x14ac:dyDescent="0.25">
      <c r="A44" s="9"/>
      <c r="B44" s="1"/>
      <c r="C44" s="11"/>
      <c r="D44" s="11"/>
      <c r="E44" s="11"/>
      <c r="F44" s="9"/>
      <c r="G44" s="10"/>
      <c r="H44" s="9"/>
      <c r="I44" s="1"/>
    </row>
    <row r="45" spans="1:9" x14ac:dyDescent="0.25">
      <c r="A45" s="7" t="s">
        <v>46</v>
      </c>
      <c r="B45" s="1" t="s">
        <v>43</v>
      </c>
      <c r="C45" s="11">
        <v>30000</v>
      </c>
      <c r="D45" s="11">
        <v>30000</v>
      </c>
      <c r="E45" s="11">
        <v>29500</v>
      </c>
      <c r="F45" s="9" t="s">
        <v>14</v>
      </c>
      <c r="G45" s="10" t="s">
        <v>15</v>
      </c>
      <c r="H45" s="9" t="s">
        <v>16</v>
      </c>
      <c r="I45" s="1" t="s">
        <v>48</v>
      </c>
    </row>
    <row r="46" spans="1:9" x14ac:dyDescent="0.25">
      <c r="A46" s="9"/>
      <c r="B46" s="1" t="s">
        <v>47</v>
      </c>
      <c r="C46" s="11"/>
      <c r="D46" s="11"/>
      <c r="E46" s="11"/>
      <c r="F46" s="9"/>
      <c r="G46" s="10"/>
      <c r="H46" s="9"/>
      <c r="I46" s="1"/>
    </row>
    <row r="47" spans="1:9" x14ac:dyDescent="0.25">
      <c r="A47" s="7"/>
      <c r="B47" s="1"/>
      <c r="C47" s="11"/>
      <c r="D47" s="11"/>
      <c r="E47" s="11"/>
      <c r="F47" s="9"/>
      <c r="G47" s="10"/>
      <c r="H47" s="9"/>
      <c r="I47" s="1"/>
    </row>
    <row r="48" spans="1:9" x14ac:dyDescent="0.25">
      <c r="A48" s="9">
        <v>13</v>
      </c>
      <c r="B48" s="1" t="s">
        <v>43</v>
      </c>
      <c r="C48" s="11">
        <v>20000</v>
      </c>
      <c r="D48" s="11">
        <v>20000</v>
      </c>
      <c r="E48" s="11">
        <v>19500</v>
      </c>
      <c r="F48" s="9" t="s">
        <v>14</v>
      </c>
      <c r="G48" s="10" t="s">
        <v>15</v>
      </c>
      <c r="H48" s="9" t="s">
        <v>16</v>
      </c>
      <c r="I48" s="1" t="s">
        <v>50</v>
      </c>
    </row>
    <row r="49" spans="1:9" x14ac:dyDescent="0.25">
      <c r="A49" s="7"/>
      <c r="B49" s="1" t="s">
        <v>49</v>
      </c>
      <c r="C49" s="11"/>
      <c r="D49" s="11"/>
      <c r="E49" s="11"/>
      <c r="F49" s="9"/>
      <c r="G49" s="10"/>
      <c r="H49" s="9"/>
      <c r="I49" s="1"/>
    </row>
    <row r="50" spans="1:9" x14ac:dyDescent="0.25">
      <c r="A50" s="9"/>
      <c r="B50" s="1"/>
      <c r="C50" s="11"/>
      <c r="D50" s="11"/>
      <c r="E50" s="11"/>
      <c r="F50" s="9"/>
      <c r="G50" s="10"/>
      <c r="H50" s="9"/>
      <c r="I50" s="1"/>
    </row>
    <row r="51" spans="1:9" x14ac:dyDescent="0.25">
      <c r="A51" s="7" t="s">
        <v>51</v>
      </c>
      <c r="B51" s="1" t="s">
        <v>43</v>
      </c>
      <c r="C51" s="11">
        <v>70000</v>
      </c>
      <c r="D51" s="11">
        <v>70000</v>
      </c>
      <c r="E51" s="11">
        <v>69000</v>
      </c>
      <c r="F51" s="9" t="s">
        <v>14</v>
      </c>
      <c r="G51" s="10" t="s">
        <v>15</v>
      </c>
      <c r="H51" s="9" t="s">
        <v>16</v>
      </c>
      <c r="I51" s="1" t="s">
        <v>53</v>
      </c>
    </row>
    <row r="52" spans="1:9" x14ac:dyDescent="0.25">
      <c r="A52" s="9"/>
      <c r="B52" s="1" t="s">
        <v>52</v>
      </c>
      <c r="C52" s="11"/>
      <c r="D52" s="11"/>
      <c r="E52" s="11"/>
      <c r="F52" s="9"/>
      <c r="G52" s="10"/>
      <c r="H52" s="9"/>
      <c r="I52" s="1"/>
    </row>
    <row r="53" spans="1:9" x14ac:dyDescent="0.25">
      <c r="A53" s="7"/>
      <c r="B53" s="1"/>
      <c r="C53" s="11"/>
      <c r="D53" s="11"/>
      <c r="E53" s="11"/>
      <c r="F53" s="9"/>
      <c r="G53" s="10"/>
      <c r="H53" s="9"/>
      <c r="I53" s="1"/>
    </row>
    <row r="54" spans="1:9" x14ac:dyDescent="0.25">
      <c r="A54" s="9">
        <v>15</v>
      </c>
      <c r="B54" s="1" t="s">
        <v>54</v>
      </c>
      <c r="C54" s="11">
        <v>110000</v>
      </c>
      <c r="D54" s="11">
        <v>110000</v>
      </c>
      <c r="E54" s="11">
        <v>109000</v>
      </c>
      <c r="F54" s="9" t="s">
        <v>14</v>
      </c>
      <c r="G54" s="10" t="s">
        <v>15</v>
      </c>
      <c r="H54" s="9" t="s">
        <v>16</v>
      </c>
      <c r="I54" s="1" t="s">
        <v>56</v>
      </c>
    </row>
    <row r="55" spans="1:9" x14ac:dyDescent="0.25">
      <c r="A55" s="7"/>
      <c r="B55" s="1" t="s">
        <v>55</v>
      </c>
      <c r="C55" s="11"/>
      <c r="D55" s="11"/>
      <c r="E55" s="11"/>
      <c r="F55" s="9"/>
      <c r="G55" s="10"/>
      <c r="H55" s="9"/>
      <c r="I55" s="1"/>
    </row>
    <row r="56" spans="1:9" x14ac:dyDescent="0.25">
      <c r="A56" s="9"/>
      <c r="B56" s="1"/>
      <c r="C56" s="11"/>
      <c r="D56" s="11"/>
      <c r="E56" s="11"/>
      <c r="F56" s="9"/>
      <c r="G56" s="10"/>
      <c r="H56" s="9"/>
      <c r="I56" s="1"/>
    </row>
    <row r="57" spans="1:9" x14ac:dyDescent="0.25">
      <c r="A57" s="7" t="s">
        <v>57</v>
      </c>
      <c r="B57" s="1" t="s">
        <v>58</v>
      </c>
      <c r="C57" s="11">
        <v>309000</v>
      </c>
      <c r="D57" s="11">
        <v>309000</v>
      </c>
      <c r="E57" s="11">
        <v>309000</v>
      </c>
      <c r="F57" s="9" t="s">
        <v>14</v>
      </c>
      <c r="G57" s="10" t="s">
        <v>68</v>
      </c>
      <c r="H57" s="9" t="s">
        <v>16</v>
      </c>
      <c r="I57" s="1" t="s">
        <v>60</v>
      </c>
    </row>
    <row r="58" spans="1:9" x14ac:dyDescent="0.25">
      <c r="A58" s="9"/>
      <c r="B58" s="1" t="s">
        <v>59</v>
      </c>
      <c r="C58" s="12"/>
      <c r="D58" s="12"/>
      <c r="E58" s="12"/>
      <c r="F58" s="9"/>
      <c r="G58" s="10"/>
      <c r="H58" s="9"/>
      <c r="I58" s="1"/>
    </row>
    <row r="59" spans="1:9" ht="16.5" thickBot="1" x14ac:dyDescent="0.3">
      <c r="A59" s="12"/>
      <c r="B59" s="12"/>
      <c r="C59" s="18">
        <f>SUM(C36:C57)</f>
        <v>969000</v>
      </c>
      <c r="D59" s="18">
        <f>SUM(D36:D57)</f>
        <v>969000</v>
      </c>
      <c r="E59" s="18">
        <f>SUM(E36:E57)</f>
        <v>963000</v>
      </c>
      <c r="F59" s="12"/>
      <c r="G59" s="12"/>
      <c r="H59" s="9"/>
      <c r="I59" s="12"/>
    </row>
    <row r="60" spans="1:9" ht="16.5" thickTop="1" x14ac:dyDescent="0.25"/>
    <row r="64" spans="1:9" ht="18.75" x14ac:dyDescent="0.3">
      <c r="A64" s="23" t="s">
        <v>8</v>
      </c>
      <c r="B64" s="23"/>
      <c r="C64" s="23"/>
      <c r="D64" s="23"/>
      <c r="E64" s="23"/>
      <c r="F64" s="23"/>
      <c r="G64" s="23"/>
      <c r="H64" s="23"/>
      <c r="I64" s="23"/>
    </row>
    <row r="65" spans="1:9" ht="18.75" x14ac:dyDescent="0.3">
      <c r="A65" s="23" t="s">
        <v>0</v>
      </c>
      <c r="B65" s="23"/>
      <c r="C65" s="23"/>
      <c r="D65" s="23"/>
      <c r="E65" s="23"/>
      <c r="F65" s="23"/>
      <c r="G65" s="23"/>
      <c r="H65" s="23"/>
      <c r="I65" s="23"/>
    </row>
    <row r="66" spans="1:9" x14ac:dyDescent="0.25">
      <c r="A66" s="24"/>
      <c r="B66" s="24"/>
      <c r="C66" s="24"/>
      <c r="D66" s="24"/>
      <c r="E66" s="24"/>
      <c r="F66" s="24"/>
      <c r="G66" s="24"/>
      <c r="H66" s="24"/>
      <c r="I66" s="24"/>
    </row>
    <row r="67" spans="1:9" ht="31.5" x14ac:dyDescent="0.25">
      <c r="A67" s="4" t="s">
        <v>1</v>
      </c>
      <c r="B67" s="3" t="s">
        <v>10</v>
      </c>
      <c r="C67" s="5" t="s">
        <v>2</v>
      </c>
      <c r="D67" s="5" t="s">
        <v>3</v>
      </c>
      <c r="E67" s="5" t="s">
        <v>9</v>
      </c>
      <c r="F67" s="6" t="s">
        <v>4</v>
      </c>
      <c r="G67" s="6" t="s">
        <v>5</v>
      </c>
      <c r="H67" s="6" t="s">
        <v>6</v>
      </c>
      <c r="I67" s="6" t="s">
        <v>7</v>
      </c>
    </row>
    <row r="68" spans="1:9" x14ac:dyDescent="0.25">
      <c r="A68" s="7" t="s">
        <v>61</v>
      </c>
      <c r="B68" s="1" t="s">
        <v>58</v>
      </c>
      <c r="C68" s="8">
        <v>40000</v>
      </c>
      <c r="D68" s="8">
        <v>40000</v>
      </c>
      <c r="E68" s="8">
        <v>40000</v>
      </c>
      <c r="F68" s="9" t="s">
        <v>14</v>
      </c>
      <c r="G68" s="10" t="s">
        <v>68</v>
      </c>
      <c r="H68" s="9" t="s">
        <v>16</v>
      </c>
      <c r="I68" s="1" t="s">
        <v>63</v>
      </c>
    </row>
    <row r="69" spans="1:9" x14ac:dyDescent="0.25">
      <c r="A69" s="7"/>
      <c r="B69" s="1" t="s">
        <v>62</v>
      </c>
      <c r="C69" s="11"/>
      <c r="D69" s="8"/>
      <c r="E69" s="8"/>
      <c r="F69" s="9"/>
      <c r="G69" s="10"/>
      <c r="H69" s="9"/>
      <c r="I69" s="1"/>
    </row>
    <row r="70" spans="1:9" x14ac:dyDescent="0.25">
      <c r="A70" s="9"/>
      <c r="B70" s="12"/>
      <c r="C70" s="13"/>
      <c r="D70" s="13"/>
      <c r="E70" s="13"/>
      <c r="F70" s="9"/>
      <c r="H70" s="9"/>
      <c r="I70" s="1"/>
    </row>
    <row r="71" spans="1:9" x14ac:dyDescent="0.25">
      <c r="A71" s="7" t="s">
        <v>64</v>
      </c>
      <c r="B71" s="1" t="s">
        <v>58</v>
      </c>
      <c r="C71" s="11">
        <v>479000</v>
      </c>
      <c r="D71" s="8">
        <v>479000</v>
      </c>
      <c r="E71" s="8">
        <v>479000</v>
      </c>
      <c r="F71" s="9" t="s">
        <v>14</v>
      </c>
      <c r="G71" s="10" t="s">
        <v>68</v>
      </c>
      <c r="H71" s="9" t="s">
        <v>16</v>
      </c>
      <c r="I71" s="1" t="s">
        <v>66</v>
      </c>
    </row>
    <row r="72" spans="1:9" x14ac:dyDescent="0.25">
      <c r="A72" s="9"/>
      <c r="B72" s="1" t="s">
        <v>65</v>
      </c>
      <c r="C72" s="11"/>
      <c r="D72" s="8"/>
      <c r="E72" s="8"/>
      <c r="F72" s="9"/>
      <c r="G72" s="10"/>
      <c r="H72" s="9"/>
      <c r="I72" s="1"/>
    </row>
    <row r="73" spans="1:9" x14ac:dyDescent="0.25">
      <c r="A73" s="7"/>
      <c r="B73" s="1"/>
      <c r="C73" s="11"/>
      <c r="D73" s="11"/>
      <c r="E73" s="11"/>
      <c r="F73" s="9"/>
      <c r="G73" s="10"/>
      <c r="H73" s="9"/>
      <c r="I73" s="1"/>
    </row>
    <row r="74" spans="1:9" x14ac:dyDescent="0.25">
      <c r="A74" s="9">
        <v>19</v>
      </c>
      <c r="B74" s="1" t="s">
        <v>58</v>
      </c>
      <c r="C74" s="11">
        <v>479000</v>
      </c>
      <c r="D74" s="8">
        <v>479000</v>
      </c>
      <c r="E74" s="8">
        <v>479000</v>
      </c>
      <c r="F74" s="9" t="s">
        <v>14</v>
      </c>
      <c r="G74" s="10" t="s">
        <v>68</v>
      </c>
      <c r="H74" s="9" t="s">
        <v>16</v>
      </c>
      <c r="I74" s="1" t="s">
        <v>69</v>
      </c>
    </row>
    <row r="75" spans="1:9" x14ac:dyDescent="0.25">
      <c r="A75" s="7"/>
      <c r="B75" s="1" t="s">
        <v>67</v>
      </c>
      <c r="C75" s="11"/>
      <c r="D75" s="11"/>
      <c r="E75" s="11"/>
      <c r="F75" s="9"/>
      <c r="G75" s="10"/>
      <c r="H75" s="9"/>
      <c r="I75" s="1"/>
    </row>
    <row r="76" spans="1:9" x14ac:dyDescent="0.25">
      <c r="A76" s="9"/>
      <c r="B76" s="1"/>
      <c r="C76" s="11"/>
      <c r="D76" s="11"/>
      <c r="E76" s="11"/>
      <c r="F76" s="9"/>
      <c r="G76" s="10"/>
      <c r="H76" s="9"/>
      <c r="I76" s="1"/>
    </row>
    <row r="77" spans="1:9" x14ac:dyDescent="0.25">
      <c r="A77" s="7" t="s">
        <v>70</v>
      </c>
      <c r="B77" s="1" t="s">
        <v>58</v>
      </c>
      <c r="C77" s="11">
        <v>479000</v>
      </c>
      <c r="D77" s="11">
        <v>479000</v>
      </c>
      <c r="E77" s="11">
        <v>479000</v>
      </c>
      <c r="F77" s="9" t="s">
        <v>14</v>
      </c>
      <c r="G77" s="10" t="s">
        <v>68</v>
      </c>
      <c r="H77" s="9" t="s">
        <v>16</v>
      </c>
      <c r="I77" s="1" t="s">
        <v>72</v>
      </c>
    </row>
    <row r="78" spans="1:9" x14ac:dyDescent="0.25">
      <c r="A78" s="9"/>
      <c r="B78" s="1" t="s">
        <v>71</v>
      </c>
      <c r="C78" s="11"/>
      <c r="D78" s="11"/>
      <c r="E78" s="11"/>
      <c r="F78" s="9"/>
      <c r="G78" s="10"/>
      <c r="H78" s="9"/>
      <c r="I78" s="1"/>
    </row>
    <row r="79" spans="1:9" x14ac:dyDescent="0.25">
      <c r="A79" s="7"/>
      <c r="B79" s="1"/>
      <c r="C79" s="11"/>
      <c r="D79" s="11"/>
      <c r="E79" s="11"/>
      <c r="F79" s="9"/>
      <c r="G79" s="10"/>
      <c r="H79" s="9"/>
      <c r="I79" s="1"/>
    </row>
    <row r="80" spans="1:9" x14ac:dyDescent="0.25">
      <c r="A80" s="9">
        <v>21</v>
      </c>
      <c r="B80" s="1" t="s">
        <v>58</v>
      </c>
      <c r="C80" s="11">
        <v>479000</v>
      </c>
      <c r="D80" s="11">
        <v>479000</v>
      </c>
      <c r="E80" s="11">
        <v>479000</v>
      </c>
      <c r="F80" s="9" t="s">
        <v>14</v>
      </c>
      <c r="G80" s="10" t="s">
        <v>68</v>
      </c>
      <c r="H80" s="9" t="s">
        <v>16</v>
      </c>
      <c r="I80" s="1" t="s">
        <v>74</v>
      </c>
    </row>
    <row r="81" spans="1:9" x14ac:dyDescent="0.25">
      <c r="A81" s="7"/>
      <c r="B81" s="1" t="s">
        <v>73</v>
      </c>
      <c r="C81" s="11"/>
      <c r="D81" s="11"/>
      <c r="E81" s="11"/>
      <c r="F81" s="9"/>
      <c r="G81" s="10"/>
      <c r="H81" s="9"/>
      <c r="I81" s="1"/>
    </row>
    <row r="82" spans="1:9" x14ac:dyDescent="0.25">
      <c r="A82" s="9"/>
      <c r="B82" s="1"/>
      <c r="C82" s="11"/>
      <c r="D82" s="11"/>
      <c r="E82" s="11"/>
      <c r="F82" s="9"/>
      <c r="G82" s="10"/>
      <c r="H82" s="9"/>
      <c r="I82" s="1"/>
    </row>
    <row r="83" spans="1:9" x14ac:dyDescent="0.25">
      <c r="A83" s="7" t="s">
        <v>75</v>
      </c>
      <c r="B83" s="1" t="s">
        <v>76</v>
      </c>
      <c r="C83" s="11">
        <v>40000</v>
      </c>
      <c r="D83" s="11">
        <v>40000</v>
      </c>
      <c r="E83" s="11">
        <v>39500</v>
      </c>
      <c r="F83" s="9" t="s">
        <v>14</v>
      </c>
      <c r="G83" s="10" t="s">
        <v>15</v>
      </c>
      <c r="H83" s="9" t="s">
        <v>16</v>
      </c>
      <c r="I83" s="1" t="s">
        <v>78</v>
      </c>
    </row>
    <row r="84" spans="1:9" x14ac:dyDescent="0.25">
      <c r="A84" s="9"/>
      <c r="B84" s="1" t="s">
        <v>77</v>
      </c>
      <c r="C84" s="11"/>
      <c r="D84" s="11"/>
      <c r="E84" s="11"/>
      <c r="F84" s="9"/>
      <c r="G84" s="10"/>
      <c r="H84" s="9"/>
      <c r="I84" s="1"/>
    </row>
    <row r="85" spans="1:9" x14ac:dyDescent="0.25">
      <c r="A85" s="7"/>
      <c r="B85" s="1"/>
      <c r="C85" s="11"/>
      <c r="D85" s="11"/>
      <c r="E85" s="11"/>
      <c r="F85" s="9"/>
      <c r="G85" s="10"/>
      <c r="H85" s="9"/>
      <c r="I85" s="1"/>
    </row>
    <row r="86" spans="1:9" x14ac:dyDescent="0.25">
      <c r="A86" s="9">
        <v>23</v>
      </c>
      <c r="B86" s="1" t="s">
        <v>76</v>
      </c>
      <c r="C86" s="11">
        <v>50000</v>
      </c>
      <c r="D86" s="11">
        <v>50000</v>
      </c>
      <c r="E86" s="11">
        <v>49500</v>
      </c>
      <c r="F86" s="9" t="s">
        <v>14</v>
      </c>
      <c r="G86" s="10" t="s">
        <v>15</v>
      </c>
      <c r="H86" s="9" t="s">
        <v>16</v>
      </c>
      <c r="I86" s="1" t="s">
        <v>80</v>
      </c>
    </row>
    <row r="87" spans="1:9" x14ac:dyDescent="0.25">
      <c r="A87" s="7"/>
      <c r="B87" s="1" t="s">
        <v>79</v>
      </c>
      <c r="C87" s="11"/>
      <c r="D87" s="11"/>
      <c r="E87" s="11"/>
      <c r="F87" s="9"/>
      <c r="G87" s="10"/>
      <c r="H87" s="9"/>
      <c r="I87" s="1"/>
    </row>
    <row r="88" spans="1:9" x14ac:dyDescent="0.25">
      <c r="A88" s="9"/>
      <c r="B88" s="1"/>
      <c r="C88" s="11"/>
      <c r="D88" s="11"/>
      <c r="E88" s="11"/>
      <c r="F88" s="9"/>
      <c r="G88" s="10"/>
      <c r="H88" s="9"/>
      <c r="I88" s="1"/>
    </row>
    <row r="89" spans="1:9" x14ac:dyDescent="0.25">
      <c r="A89" s="7" t="s">
        <v>81</v>
      </c>
      <c r="B89" s="1" t="s">
        <v>76</v>
      </c>
      <c r="C89" s="11">
        <v>390000</v>
      </c>
      <c r="D89" s="11">
        <v>390000</v>
      </c>
      <c r="E89" s="11">
        <v>389500</v>
      </c>
      <c r="F89" s="9" t="s">
        <v>14</v>
      </c>
      <c r="G89" s="10" t="s">
        <v>15</v>
      </c>
      <c r="H89" s="9" t="s">
        <v>16</v>
      </c>
      <c r="I89" s="1" t="s">
        <v>83</v>
      </c>
    </row>
    <row r="90" spans="1:9" x14ac:dyDescent="0.25">
      <c r="A90" s="9"/>
      <c r="B90" s="1" t="s">
        <v>82</v>
      </c>
      <c r="C90" s="13"/>
      <c r="D90" s="11"/>
      <c r="E90" s="11"/>
      <c r="F90" s="9"/>
      <c r="G90" s="10"/>
      <c r="H90" s="9"/>
      <c r="I90" s="1"/>
    </row>
    <row r="91" spans="1:9" ht="16.5" thickBot="1" x14ac:dyDescent="0.3">
      <c r="A91" s="12"/>
      <c r="B91" s="12"/>
      <c r="C91" s="18">
        <f>SUM(C68:C89)</f>
        <v>2436000</v>
      </c>
      <c r="D91" s="18">
        <f>SUM(D68:D89)</f>
        <v>2436000</v>
      </c>
      <c r="E91" s="18">
        <f>SUM(E68:E89)</f>
        <v>2434500</v>
      </c>
      <c r="F91" s="12"/>
      <c r="G91" s="12"/>
      <c r="H91" s="9"/>
      <c r="I91" s="12"/>
    </row>
    <row r="92" spans="1:9" ht="16.5" thickTop="1" x14ac:dyDescent="0.25"/>
    <row r="96" spans="1:9" ht="18.75" x14ac:dyDescent="0.3">
      <c r="A96" s="23" t="s">
        <v>8</v>
      </c>
      <c r="B96" s="23"/>
      <c r="C96" s="23"/>
      <c r="D96" s="23"/>
      <c r="E96" s="23"/>
      <c r="F96" s="23"/>
      <c r="G96" s="23"/>
      <c r="H96" s="23"/>
      <c r="I96" s="23"/>
    </row>
    <row r="97" spans="1:9" ht="18.75" x14ac:dyDescent="0.3">
      <c r="A97" s="23" t="s">
        <v>0</v>
      </c>
      <c r="B97" s="23"/>
      <c r="C97" s="23"/>
      <c r="D97" s="23"/>
      <c r="E97" s="23"/>
      <c r="F97" s="23"/>
      <c r="G97" s="23"/>
      <c r="H97" s="23"/>
      <c r="I97" s="23"/>
    </row>
    <row r="98" spans="1:9" x14ac:dyDescent="0.25">
      <c r="A98" s="24"/>
      <c r="B98" s="24"/>
      <c r="C98" s="24"/>
      <c r="D98" s="24"/>
      <c r="E98" s="24"/>
      <c r="F98" s="24"/>
      <c r="G98" s="24"/>
      <c r="H98" s="24"/>
      <c r="I98" s="24"/>
    </row>
    <row r="99" spans="1:9" ht="31.5" x14ac:dyDescent="0.25">
      <c r="A99" s="4" t="s">
        <v>1</v>
      </c>
      <c r="B99" s="3" t="s">
        <v>10</v>
      </c>
      <c r="C99" s="5" t="s">
        <v>2</v>
      </c>
      <c r="D99" s="5" t="s">
        <v>3</v>
      </c>
      <c r="E99" s="5" t="s">
        <v>9</v>
      </c>
      <c r="F99" s="6" t="s">
        <v>4</v>
      </c>
      <c r="G99" s="6" t="s">
        <v>5</v>
      </c>
      <c r="H99" s="6" t="s">
        <v>6</v>
      </c>
      <c r="I99" s="6" t="s">
        <v>7</v>
      </c>
    </row>
    <row r="100" spans="1:9" x14ac:dyDescent="0.25">
      <c r="A100" s="7" t="s">
        <v>84</v>
      </c>
      <c r="B100" s="1" t="s">
        <v>76</v>
      </c>
      <c r="C100" s="8">
        <v>250000</v>
      </c>
      <c r="D100" s="8">
        <v>250000</v>
      </c>
      <c r="E100" s="8">
        <v>249500</v>
      </c>
      <c r="F100" s="9" t="s">
        <v>14</v>
      </c>
      <c r="G100" s="10" t="s">
        <v>15</v>
      </c>
      <c r="H100" s="9" t="s">
        <v>16</v>
      </c>
      <c r="I100" s="1" t="s">
        <v>85</v>
      </c>
    </row>
    <row r="101" spans="1:9" x14ac:dyDescent="0.25">
      <c r="A101" s="7"/>
      <c r="B101" s="1" t="s">
        <v>62</v>
      </c>
      <c r="C101" s="11"/>
      <c r="D101" s="8"/>
      <c r="E101" s="8"/>
      <c r="F101" s="9"/>
      <c r="G101" s="10"/>
      <c r="H101" s="9"/>
      <c r="I101" s="1"/>
    </row>
    <row r="102" spans="1:9" x14ac:dyDescent="0.25">
      <c r="A102" s="9"/>
      <c r="B102" s="12"/>
      <c r="C102" s="13"/>
      <c r="D102" s="13"/>
      <c r="E102" s="13"/>
      <c r="F102" s="9"/>
      <c r="H102" s="9"/>
      <c r="I102" s="1"/>
    </row>
    <row r="103" spans="1:9" x14ac:dyDescent="0.25">
      <c r="A103" s="7" t="s">
        <v>86</v>
      </c>
      <c r="B103" s="1" t="s">
        <v>76</v>
      </c>
      <c r="C103" s="11">
        <v>80000</v>
      </c>
      <c r="D103" s="8">
        <v>80000</v>
      </c>
      <c r="E103" s="8">
        <v>79500</v>
      </c>
      <c r="F103" s="9" t="s">
        <v>14</v>
      </c>
      <c r="G103" s="10" t="s">
        <v>15</v>
      </c>
      <c r="H103" s="9" t="s">
        <v>16</v>
      </c>
      <c r="I103" s="1" t="s">
        <v>88</v>
      </c>
    </row>
    <row r="104" spans="1:9" x14ac:dyDescent="0.25">
      <c r="A104" s="9"/>
      <c r="B104" s="1" t="s">
        <v>87</v>
      </c>
      <c r="C104" s="11"/>
      <c r="D104" s="8"/>
      <c r="E104" s="8"/>
      <c r="F104" s="9"/>
      <c r="G104" s="10"/>
      <c r="H104" s="9"/>
      <c r="I104" s="1"/>
    </row>
    <row r="105" spans="1:9" x14ac:dyDescent="0.25">
      <c r="A105" s="7"/>
      <c r="B105" s="1"/>
      <c r="C105" s="11"/>
      <c r="D105" s="11"/>
      <c r="E105" s="11"/>
      <c r="F105" s="9"/>
      <c r="G105" s="10"/>
      <c r="H105" s="9"/>
      <c r="I105" s="1"/>
    </row>
    <row r="106" spans="1:9" x14ac:dyDescent="0.25">
      <c r="A106" s="9">
        <v>27</v>
      </c>
      <c r="B106" s="1" t="s">
        <v>89</v>
      </c>
      <c r="C106" s="11">
        <v>160000</v>
      </c>
      <c r="D106" s="11">
        <v>160000</v>
      </c>
      <c r="E106" s="11">
        <v>159500</v>
      </c>
      <c r="F106" s="9" t="s">
        <v>14</v>
      </c>
      <c r="G106" s="10" t="s">
        <v>15</v>
      </c>
      <c r="H106" s="9" t="s">
        <v>16</v>
      </c>
      <c r="I106" s="1" t="s">
        <v>90</v>
      </c>
    </row>
    <row r="107" spans="1:9" x14ac:dyDescent="0.25">
      <c r="A107" s="7"/>
      <c r="B107" s="1" t="s">
        <v>62</v>
      </c>
      <c r="C107" s="11"/>
      <c r="D107" s="11"/>
      <c r="E107" s="11"/>
      <c r="F107" s="9"/>
      <c r="G107" s="10"/>
      <c r="H107" s="9"/>
      <c r="I107" s="1"/>
    </row>
    <row r="108" spans="1:9" x14ac:dyDescent="0.25">
      <c r="A108" s="9"/>
      <c r="B108" s="1"/>
      <c r="C108" s="11"/>
      <c r="D108" s="11"/>
      <c r="E108" s="11"/>
      <c r="F108" s="9"/>
      <c r="G108" s="10"/>
      <c r="H108" s="9"/>
      <c r="I108" s="1"/>
    </row>
    <row r="109" spans="1:9" x14ac:dyDescent="0.25">
      <c r="A109" s="7" t="s">
        <v>91</v>
      </c>
      <c r="B109" s="1" t="s">
        <v>76</v>
      </c>
      <c r="C109" s="11">
        <v>480000</v>
      </c>
      <c r="D109" s="11">
        <v>480000</v>
      </c>
      <c r="E109" s="11">
        <v>479500</v>
      </c>
      <c r="F109" s="9" t="s">
        <v>14</v>
      </c>
      <c r="G109" s="10" t="s">
        <v>15</v>
      </c>
      <c r="H109" s="9" t="s">
        <v>16</v>
      </c>
      <c r="I109" s="1" t="s">
        <v>93</v>
      </c>
    </row>
    <row r="110" spans="1:9" x14ac:dyDescent="0.25">
      <c r="A110" s="9"/>
      <c r="B110" s="1" t="s">
        <v>92</v>
      </c>
      <c r="C110" s="11"/>
      <c r="D110" s="11"/>
      <c r="E110" s="11"/>
      <c r="F110" s="9"/>
      <c r="G110" s="10"/>
      <c r="H110" s="9"/>
      <c r="I110" s="1"/>
    </row>
    <row r="111" spans="1:9" x14ac:dyDescent="0.25">
      <c r="A111" s="7"/>
      <c r="B111" s="1"/>
      <c r="C111" s="11"/>
      <c r="D111" s="11"/>
      <c r="E111" s="11"/>
      <c r="F111" s="9"/>
      <c r="G111" s="10"/>
      <c r="H111" s="9"/>
      <c r="I111" s="1"/>
    </row>
    <row r="112" spans="1:9" x14ac:dyDescent="0.25">
      <c r="A112" s="9">
        <v>29</v>
      </c>
      <c r="B112" s="1" t="s">
        <v>94</v>
      </c>
      <c r="C112" s="11">
        <v>200000</v>
      </c>
      <c r="D112" s="11">
        <v>200000</v>
      </c>
      <c r="E112" s="11">
        <v>199500</v>
      </c>
      <c r="F112" s="9" t="s">
        <v>14</v>
      </c>
      <c r="G112" s="10" t="s">
        <v>15</v>
      </c>
      <c r="H112" s="9" t="s">
        <v>16</v>
      </c>
      <c r="I112" s="1" t="s">
        <v>96</v>
      </c>
    </row>
    <row r="113" spans="1:9" x14ac:dyDescent="0.25">
      <c r="A113" s="7"/>
      <c r="B113" s="1" t="s">
        <v>95</v>
      </c>
      <c r="C113" s="11"/>
      <c r="D113" s="11"/>
      <c r="E113" s="11"/>
      <c r="F113" s="9"/>
      <c r="G113" s="10"/>
      <c r="H113" s="9"/>
      <c r="I113" s="1"/>
    </row>
    <row r="114" spans="1:9" x14ac:dyDescent="0.25">
      <c r="A114" s="9"/>
      <c r="B114" s="1"/>
      <c r="C114" s="11"/>
      <c r="D114" s="11"/>
      <c r="E114" s="11"/>
      <c r="F114" s="9"/>
      <c r="G114" s="10"/>
      <c r="H114" s="9"/>
      <c r="I114" s="1"/>
    </row>
    <row r="115" spans="1:9" x14ac:dyDescent="0.25">
      <c r="A115" s="7" t="s">
        <v>97</v>
      </c>
      <c r="B115" s="1" t="s">
        <v>94</v>
      </c>
      <c r="C115" s="11">
        <v>280000</v>
      </c>
      <c r="D115" s="11">
        <v>280000</v>
      </c>
      <c r="E115" s="11">
        <v>279500</v>
      </c>
      <c r="F115" s="9" t="s">
        <v>14</v>
      </c>
      <c r="G115" s="10" t="s">
        <v>15</v>
      </c>
      <c r="H115" s="9" t="s">
        <v>16</v>
      </c>
      <c r="I115" s="1" t="s">
        <v>99</v>
      </c>
    </row>
    <row r="116" spans="1:9" x14ac:dyDescent="0.25">
      <c r="A116" s="9"/>
      <c r="B116" s="1" t="s">
        <v>98</v>
      </c>
      <c r="C116" s="11"/>
      <c r="D116" s="11"/>
      <c r="E116" s="11"/>
      <c r="F116" s="9"/>
      <c r="G116" s="10"/>
      <c r="H116" s="9"/>
      <c r="I116" s="1"/>
    </row>
    <row r="117" spans="1:9" x14ac:dyDescent="0.25">
      <c r="A117" s="7"/>
      <c r="B117" s="1"/>
      <c r="C117" s="11"/>
      <c r="D117" s="11"/>
      <c r="E117" s="11"/>
      <c r="F117" s="9"/>
      <c r="G117" s="10"/>
      <c r="H117" s="9"/>
      <c r="I117" s="1"/>
    </row>
    <row r="118" spans="1:9" x14ac:dyDescent="0.25">
      <c r="A118" s="9">
        <v>31</v>
      </c>
      <c r="B118" s="1" t="s">
        <v>100</v>
      </c>
      <c r="C118" s="11">
        <v>330000</v>
      </c>
      <c r="D118" s="11">
        <v>330000</v>
      </c>
      <c r="E118" s="11">
        <v>329500</v>
      </c>
      <c r="F118" s="9" t="s">
        <v>14</v>
      </c>
      <c r="G118" s="10" t="s">
        <v>15</v>
      </c>
      <c r="H118" s="9" t="s">
        <v>16</v>
      </c>
      <c r="I118" s="1" t="s">
        <v>102</v>
      </c>
    </row>
    <row r="119" spans="1:9" x14ac:dyDescent="0.25">
      <c r="A119" s="7"/>
      <c r="B119" s="1" t="s">
        <v>101</v>
      </c>
      <c r="C119" s="11"/>
      <c r="D119" s="11"/>
      <c r="E119" s="11"/>
      <c r="F119" s="9"/>
      <c r="G119" s="10"/>
      <c r="H119" s="9"/>
      <c r="I119" s="1"/>
    </row>
    <row r="120" spans="1:9" x14ac:dyDescent="0.25">
      <c r="A120" s="9"/>
      <c r="B120" s="1"/>
      <c r="C120" s="11"/>
      <c r="D120" s="11"/>
      <c r="E120" s="11"/>
      <c r="F120" s="9"/>
      <c r="G120" s="10"/>
      <c r="H120" s="9"/>
      <c r="I120" s="1"/>
    </row>
    <row r="121" spans="1:9" x14ac:dyDescent="0.25">
      <c r="A121" s="7" t="s">
        <v>103</v>
      </c>
      <c r="B121" s="1" t="s">
        <v>104</v>
      </c>
      <c r="C121" s="11">
        <v>480000</v>
      </c>
      <c r="D121" s="11">
        <v>480000</v>
      </c>
      <c r="E121" s="11">
        <v>479500</v>
      </c>
      <c r="F121" s="9" t="s">
        <v>14</v>
      </c>
      <c r="G121" s="10" t="s">
        <v>15</v>
      </c>
      <c r="H121" s="9" t="s">
        <v>16</v>
      </c>
      <c r="I121" s="1" t="s">
        <v>106</v>
      </c>
    </row>
    <row r="122" spans="1:9" x14ac:dyDescent="0.25">
      <c r="A122" s="9"/>
      <c r="B122" s="1" t="s">
        <v>105</v>
      </c>
      <c r="C122" s="13"/>
      <c r="D122" s="11"/>
      <c r="E122" s="11"/>
      <c r="F122" s="9"/>
      <c r="G122" s="10"/>
      <c r="H122" s="9"/>
      <c r="I122" s="1"/>
    </row>
    <row r="123" spans="1:9" ht="16.5" thickBot="1" x14ac:dyDescent="0.3">
      <c r="A123" s="12"/>
      <c r="B123" s="12"/>
      <c r="C123" s="18">
        <f>SUM(C100:C121)</f>
        <v>2260000</v>
      </c>
      <c r="D123" s="18">
        <f>SUM(D100:D121)</f>
        <v>2260000</v>
      </c>
      <c r="E123" s="18">
        <f>SUM(E100:E121)</f>
        <v>2256000</v>
      </c>
      <c r="F123" s="12"/>
      <c r="G123" s="12"/>
      <c r="H123" s="9"/>
      <c r="I123" s="12"/>
    </row>
    <row r="124" spans="1:9" ht="16.5" thickTop="1" x14ac:dyDescent="0.25"/>
    <row r="128" spans="1:9" ht="18.75" x14ac:dyDescent="0.3">
      <c r="A128" s="23" t="s">
        <v>8</v>
      </c>
      <c r="B128" s="23"/>
      <c r="C128" s="23"/>
      <c r="D128" s="23"/>
      <c r="E128" s="23"/>
      <c r="F128" s="23"/>
      <c r="G128" s="23"/>
      <c r="H128" s="23"/>
      <c r="I128" s="23"/>
    </row>
    <row r="129" spans="1:9" ht="18.75" x14ac:dyDescent="0.3">
      <c r="A129" s="23" t="s">
        <v>0</v>
      </c>
      <c r="B129" s="23"/>
      <c r="C129" s="23"/>
      <c r="D129" s="23"/>
      <c r="E129" s="23"/>
      <c r="F129" s="23"/>
      <c r="G129" s="23"/>
      <c r="H129" s="23"/>
      <c r="I129" s="23"/>
    </row>
    <row r="130" spans="1:9" x14ac:dyDescent="0.25">
      <c r="A130" s="24"/>
      <c r="B130" s="24"/>
      <c r="C130" s="24"/>
      <c r="D130" s="24"/>
      <c r="E130" s="24"/>
      <c r="F130" s="24"/>
      <c r="G130" s="24"/>
      <c r="H130" s="24"/>
      <c r="I130" s="24"/>
    </row>
    <row r="131" spans="1:9" ht="31.5" x14ac:dyDescent="0.25">
      <c r="A131" s="4" t="s">
        <v>1</v>
      </c>
      <c r="B131" s="3" t="s">
        <v>10</v>
      </c>
      <c r="C131" s="5" t="s">
        <v>2</v>
      </c>
      <c r="D131" s="5" t="s">
        <v>3</v>
      </c>
      <c r="E131" s="5" t="s">
        <v>9</v>
      </c>
      <c r="F131" s="6" t="s">
        <v>4</v>
      </c>
      <c r="G131" s="6" t="s">
        <v>5</v>
      </c>
      <c r="H131" s="6" t="s">
        <v>6</v>
      </c>
      <c r="I131" s="6" t="s">
        <v>7</v>
      </c>
    </row>
    <row r="132" spans="1:9" x14ac:dyDescent="0.25">
      <c r="A132" s="7" t="s">
        <v>107</v>
      </c>
      <c r="B132" s="1" t="s">
        <v>108</v>
      </c>
      <c r="C132" s="8">
        <v>480000</v>
      </c>
      <c r="D132" s="8">
        <v>480000</v>
      </c>
      <c r="E132" s="8">
        <v>479000</v>
      </c>
      <c r="F132" s="9" t="s">
        <v>14</v>
      </c>
      <c r="G132" s="10" t="s">
        <v>15</v>
      </c>
      <c r="H132" s="9" t="s">
        <v>16</v>
      </c>
      <c r="I132" s="1" t="s">
        <v>109</v>
      </c>
    </row>
    <row r="133" spans="1:9" x14ac:dyDescent="0.25">
      <c r="A133" s="7"/>
      <c r="B133" s="1" t="s">
        <v>114</v>
      </c>
      <c r="C133" s="11"/>
      <c r="D133" s="8"/>
      <c r="E133" s="8"/>
      <c r="F133" s="9"/>
      <c r="G133" s="10"/>
      <c r="H133" s="9"/>
      <c r="I133" s="1"/>
    </row>
    <row r="134" spans="1:9" x14ac:dyDescent="0.25">
      <c r="A134" s="9"/>
      <c r="B134" s="12"/>
      <c r="C134" s="13"/>
      <c r="D134" s="13"/>
      <c r="E134" s="13"/>
      <c r="F134" s="9"/>
      <c r="H134" s="9"/>
      <c r="I134" s="1"/>
    </row>
    <row r="135" spans="1:9" x14ac:dyDescent="0.25">
      <c r="A135" s="7" t="s">
        <v>110</v>
      </c>
      <c r="B135" s="1" t="s">
        <v>111</v>
      </c>
      <c r="C135" s="11">
        <v>270000</v>
      </c>
      <c r="D135" s="8">
        <v>270000</v>
      </c>
      <c r="E135" s="8">
        <v>269000</v>
      </c>
      <c r="F135" s="9" t="s">
        <v>14</v>
      </c>
      <c r="G135" s="10" t="s">
        <v>15</v>
      </c>
      <c r="H135" s="9" t="s">
        <v>16</v>
      </c>
      <c r="I135" s="1" t="s">
        <v>113</v>
      </c>
    </row>
    <row r="136" spans="1:9" x14ac:dyDescent="0.25">
      <c r="A136" s="9"/>
      <c r="B136" s="1" t="s">
        <v>112</v>
      </c>
      <c r="C136" s="11"/>
      <c r="D136" s="8"/>
      <c r="E136" s="8"/>
      <c r="F136" s="9"/>
      <c r="G136" s="10"/>
      <c r="H136" s="9"/>
      <c r="I136" s="1"/>
    </row>
    <row r="137" spans="1:9" x14ac:dyDescent="0.25">
      <c r="A137" s="7"/>
      <c r="B137" s="1"/>
      <c r="C137" s="11"/>
      <c r="D137" s="11"/>
      <c r="E137" s="11"/>
      <c r="F137" s="9"/>
      <c r="G137" s="10"/>
      <c r="H137" s="9"/>
      <c r="I137" s="1"/>
    </row>
    <row r="138" spans="1:9" x14ac:dyDescent="0.25">
      <c r="A138" s="9">
        <v>35</v>
      </c>
      <c r="B138" s="1" t="s">
        <v>111</v>
      </c>
      <c r="C138" s="11">
        <v>210000</v>
      </c>
      <c r="D138" s="11">
        <v>210000</v>
      </c>
      <c r="E138" s="11">
        <v>209000</v>
      </c>
      <c r="F138" s="9" t="s">
        <v>14</v>
      </c>
      <c r="G138" s="10" t="s">
        <v>15</v>
      </c>
      <c r="H138" s="9" t="s">
        <v>16</v>
      </c>
      <c r="I138" s="1" t="s">
        <v>116</v>
      </c>
    </row>
    <row r="139" spans="1:9" x14ac:dyDescent="0.25">
      <c r="A139" s="7"/>
      <c r="B139" s="1" t="s">
        <v>115</v>
      </c>
      <c r="C139" s="11"/>
      <c r="D139" s="11"/>
      <c r="E139" s="11"/>
      <c r="F139" s="9"/>
      <c r="G139" s="10"/>
      <c r="H139" s="9"/>
      <c r="I139" s="1"/>
    </row>
    <row r="140" spans="1:9" x14ac:dyDescent="0.25">
      <c r="A140" s="9"/>
      <c r="B140" s="1"/>
      <c r="C140" s="11"/>
      <c r="D140" s="11"/>
      <c r="E140" s="11"/>
      <c r="F140" s="9"/>
      <c r="G140" s="10"/>
      <c r="H140" s="9"/>
      <c r="I140" s="1"/>
    </row>
    <row r="141" spans="1:9" x14ac:dyDescent="0.25">
      <c r="A141" s="7" t="s">
        <v>117</v>
      </c>
      <c r="B141" s="1" t="s">
        <v>118</v>
      </c>
      <c r="C141" s="11">
        <v>210000</v>
      </c>
      <c r="D141" s="11">
        <v>209000</v>
      </c>
      <c r="E141" s="11">
        <v>209000</v>
      </c>
      <c r="F141" s="9" t="s">
        <v>14</v>
      </c>
      <c r="G141" s="10" t="s">
        <v>119</v>
      </c>
      <c r="H141" s="9" t="s">
        <v>16</v>
      </c>
      <c r="I141" s="1" t="s">
        <v>120</v>
      </c>
    </row>
    <row r="142" spans="1:9" x14ac:dyDescent="0.25">
      <c r="A142" s="9"/>
      <c r="B142" s="1" t="s">
        <v>71</v>
      </c>
      <c r="C142" s="11"/>
      <c r="D142" s="11"/>
      <c r="E142" s="11"/>
      <c r="F142" s="9"/>
      <c r="G142" s="10"/>
      <c r="H142" s="9"/>
      <c r="I142" s="1"/>
    </row>
    <row r="143" spans="1:9" x14ac:dyDescent="0.25">
      <c r="A143" s="7"/>
      <c r="B143" s="1"/>
      <c r="C143" s="11"/>
      <c r="D143" s="11"/>
      <c r="E143" s="11"/>
      <c r="F143" s="9"/>
      <c r="G143" s="10"/>
      <c r="H143" s="9"/>
      <c r="I143" s="1"/>
    </row>
    <row r="144" spans="1:9" x14ac:dyDescent="0.25">
      <c r="A144" s="9">
        <v>37</v>
      </c>
      <c r="B144" s="1" t="s">
        <v>121</v>
      </c>
      <c r="C144" s="11">
        <v>80000</v>
      </c>
      <c r="D144" s="11">
        <v>80000</v>
      </c>
      <c r="E144" s="11">
        <v>79500</v>
      </c>
      <c r="F144" s="9" t="s">
        <v>14</v>
      </c>
      <c r="G144" s="10" t="s">
        <v>15</v>
      </c>
      <c r="H144" s="9" t="s">
        <v>16</v>
      </c>
      <c r="I144" s="1" t="s">
        <v>123</v>
      </c>
    </row>
    <row r="145" spans="1:9" x14ac:dyDescent="0.25">
      <c r="A145" s="7"/>
      <c r="B145" s="1" t="s">
        <v>122</v>
      </c>
      <c r="C145" s="11"/>
      <c r="D145" s="11"/>
      <c r="E145" s="11"/>
      <c r="F145" s="9"/>
      <c r="G145" s="10"/>
      <c r="H145" s="9"/>
      <c r="I145" s="1"/>
    </row>
    <row r="146" spans="1:9" x14ac:dyDescent="0.25">
      <c r="A146" s="9"/>
      <c r="B146" s="1"/>
      <c r="C146" s="11"/>
      <c r="D146" s="11"/>
      <c r="E146" s="11"/>
      <c r="F146" s="9"/>
      <c r="G146" s="10"/>
      <c r="H146" s="9"/>
      <c r="I146" s="1"/>
    </row>
    <row r="147" spans="1:9" x14ac:dyDescent="0.25">
      <c r="A147" s="7" t="s">
        <v>124</v>
      </c>
      <c r="B147" s="1" t="s">
        <v>125</v>
      </c>
      <c r="C147" s="11">
        <v>480000</v>
      </c>
      <c r="D147" s="11">
        <v>480000</v>
      </c>
      <c r="E147" s="11">
        <v>479000</v>
      </c>
      <c r="F147" s="9" t="s">
        <v>14</v>
      </c>
      <c r="G147" s="10" t="s">
        <v>15</v>
      </c>
      <c r="H147" s="9" t="s">
        <v>16</v>
      </c>
      <c r="I147" s="1" t="s">
        <v>127</v>
      </c>
    </row>
    <row r="148" spans="1:9" x14ac:dyDescent="0.25">
      <c r="A148" s="9"/>
      <c r="B148" s="1" t="s">
        <v>126</v>
      </c>
      <c r="C148" s="11"/>
      <c r="D148" s="11"/>
      <c r="E148" s="11"/>
      <c r="F148" s="9"/>
      <c r="G148" s="10"/>
      <c r="H148" s="9"/>
      <c r="I148" s="1"/>
    </row>
    <row r="149" spans="1:9" x14ac:dyDescent="0.25">
      <c r="A149" s="7"/>
      <c r="B149" s="1"/>
      <c r="C149" s="11"/>
      <c r="D149" s="11"/>
      <c r="E149" s="11"/>
      <c r="F149" s="9"/>
      <c r="G149" s="10"/>
      <c r="H149" s="9"/>
      <c r="I149" s="1"/>
    </row>
    <row r="150" spans="1:9" x14ac:dyDescent="0.25">
      <c r="A150" s="9">
        <v>39</v>
      </c>
      <c r="B150" s="1" t="s">
        <v>128</v>
      </c>
      <c r="C150" s="11">
        <v>70000</v>
      </c>
      <c r="D150" s="11">
        <v>70000</v>
      </c>
      <c r="E150" s="11">
        <v>69500</v>
      </c>
      <c r="F150" s="9" t="s">
        <v>14</v>
      </c>
      <c r="G150" s="10" t="s">
        <v>15</v>
      </c>
      <c r="H150" s="9" t="s">
        <v>16</v>
      </c>
      <c r="I150" s="1" t="s">
        <v>130</v>
      </c>
    </row>
    <row r="151" spans="1:9" x14ac:dyDescent="0.25">
      <c r="A151" s="7"/>
      <c r="B151" s="1" t="s">
        <v>129</v>
      </c>
      <c r="C151" s="11"/>
      <c r="D151" s="11"/>
      <c r="E151" s="11"/>
      <c r="F151" s="9"/>
      <c r="G151" s="10"/>
      <c r="H151" s="9"/>
      <c r="I151" s="1"/>
    </row>
    <row r="152" spans="1:9" x14ac:dyDescent="0.25">
      <c r="A152" s="9"/>
      <c r="B152" s="1"/>
      <c r="C152" s="11"/>
      <c r="D152" s="11"/>
      <c r="E152" s="11"/>
      <c r="F152" s="9"/>
      <c r="G152" s="10"/>
      <c r="H152" s="9"/>
      <c r="I152" s="1"/>
    </row>
    <row r="153" spans="1:9" x14ac:dyDescent="0.25">
      <c r="A153" s="7" t="s">
        <v>131</v>
      </c>
      <c r="B153" s="1" t="s">
        <v>132</v>
      </c>
      <c r="C153" s="11">
        <v>250000</v>
      </c>
      <c r="D153" s="11">
        <v>250000</v>
      </c>
      <c r="E153" s="11">
        <v>249000</v>
      </c>
      <c r="F153" s="9" t="s">
        <v>14</v>
      </c>
      <c r="G153" s="10" t="s">
        <v>15</v>
      </c>
      <c r="H153" s="9" t="s">
        <v>16</v>
      </c>
      <c r="I153" s="1" t="s">
        <v>134</v>
      </c>
    </row>
    <row r="154" spans="1:9" x14ac:dyDescent="0.25">
      <c r="A154" s="9"/>
      <c r="B154" s="1" t="s">
        <v>133</v>
      </c>
      <c r="D154" s="11"/>
      <c r="E154" s="11"/>
      <c r="F154" s="9"/>
      <c r="G154" s="10"/>
      <c r="H154" s="9"/>
      <c r="I154" s="1"/>
    </row>
    <row r="155" spans="1:9" ht="16.5" thickBot="1" x14ac:dyDescent="0.3">
      <c r="A155" s="12"/>
      <c r="B155" s="12"/>
      <c r="C155" s="18">
        <f>SUM(C132:C153)</f>
        <v>2050000</v>
      </c>
      <c r="D155" s="18">
        <f>SUM(D132:D153)</f>
        <v>2049000</v>
      </c>
      <c r="E155" s="18">
        <f>SUM(E132:E153)</f>
        <v>2043000</v>
      </c>
      <c r="F155" s="12"/>
      <c r="G155" s="12"/>
      <c r="H155" s="9"/>
      <c r="I155" s="12"/>
    </row>
    <row r="156" spans="1:9" ht="16.5" thickTop="1" x14ac:dyDescent="0.25"/>
    <row r="160" spans="1:9" ht="18.75" x14ac:dyDescent="0.3">
      <c r="A160" s="23" t="s">
        <v>8</v>
      </c>
      <c r="B160" s="23"/>
      <c r="C160" s="23"/>
      <c r="D160" s="23"/>
      <c r="E160" s="23"/>
      <c r="F160" s="23"/>
      <c r="G160" s="23"/>
      <c r="H160" s="23"/>
      <c r="I160" s="23"/>
    </row>
    <row r="161" spans="1:9" ht="18.75" x14ac:dyDescent="0.3">
      <c r="A161" s="23" t="s">
        <v>0</v>
      </c>
      <c r="B161" s="23"/>
      <c r="C161" s="23"/>
      <c r="D161" s="23"/>
      <c r="E161" s="23"/>
      <c r="F161" s="23"/>
      <c r="G161" s="23"/>
      <c r="H161" s="23"/>
      <c r="I161" s="23"/>
    </row>
    <row r="162" spans="1:9" x14ac:dyDescent="0.25">
      <c r="A162" s="24"/>
      <c r="B162" s="24"/>
      <c r="C162" s="24"/>
      <c r="D162" s="24"/>
      <c r="E162" s="24"/>
      <c r="F162" s="24"/>
      <c r="G162" s="24"/>
      <c r="H162" s="24"/>
      <c r="I162" s="24"/>
    </row>
    <row r="163" spans="1:9" ht="31.5" x14ac:dyDescent="0.25">
      <c r="A163" s="4" t="s">
        <v>1</v>
      </c>
      <c r="B163" s="3" t="s">
        <v>10</v>
      </c>
      <c r="C163" s="5" t="s">
        <v>2</v>
      </c>
      <c r="D163" s="5" t="s">
        <v>3</v>
      </c>
      <c r="E163" s="5" t="s">
        <v>9</v>
      </c>
      <c r="F163" s="6" t="s">
        <v>4</v>
      </c>
      <c r="G163" s="6" t="s">
        <v>5</v>
      </c>
      <c r="H163" s="6" t="s">
        <v>6</v>
      </c>
      <c r="I163" s="6" t="s">
        <v>7</v>
      </c>
    </row>
    <row r="164" spans="1:9" x14ac:dyDescent="0.25">
      <c r="A164" s="7" t="s">
        <v>135</v>
      </c>
      <c r="B164" s="1" t="s">
        <v>104</v>
      </c>
      <c r="C164" s="8">
        <v>80000</v>
      </c>
      <c r="D164" s="8">
        <v>80000</v>
      </c>
      <c r="E164" s="8">
        <v>79500</v>
      </c>
      <c r="F164" s="9" t="s">
        <v>14</v>
      </c>
      <c r="G164" s="10" t="s">
        <v>15</v>
      </c>
      <c r="H164" s="9" t="s">
        <v>16</v>
      </c>
      <c r="I164" s="1" t="s">
        <v>136</v>
      </c>
    </row>
    <row r="165" spans="1:9" x14ac:dyDescent="0.25">
      <c r="A165" s="7"/>
      <c r="B165" s="1" t="s">
        <v>105</v>
      </c>
      <c r="C165" s="11"/>
      <c r="D165" s="8"/>
      <c r="E165" s="8"/>
      <c r="F165" s="9"/>
      <c r="G165" s="10"/>
      <c r="H165" s="9"/>
      <c r="I165" s="1"/>
    </row>
    <row r="166" spans="1:9" x14ac:dyDescent="0.25">
      <c r="A166" s="9"/>
      <c r="B166" s="12"/>
      <c r="C166" s="13"/>
      <c r="D166" s="13"/>
      <c r="E166" s="13"/>
      <c r="F166" s="9"/>
      <c r="H166" s="9"/>
      <c r="I166" s="1"/>
    </row>
    <row r="167" spans="1:9" x14ac:dyDescent="0.25">
      <c r="A167" s="7" t="s">
        <v>137</v>
      </c>
      <c r="B167" s="1" t="s">
        <v>139</v>
      </c>
      <c r="C167" s="11">
        <v>35000</v>
      </c>
      <c r="D167" s="8">
        <v>35000</v>
      </c>
      <c r="E167" s="8">
        <v>35000</v>
      </c>
      <c r="F167" s="9" t="s">
        <v>14</v>
      </c>
      <c r="G167" s="10" t="s">
        <v>15</v>
      </c>
      <c r="H167" s="9" t="s">
        <v>16</v>
      </c>
      <c r="I167" s="1" t="s">
        <v>140</v>
      </c>
    </row>
    <row r="168" spans="1:9" x14ac:dyDescent="0.25">
      <c r="A168" s="9"/>
      <c r="B168" s="1" t="s">
        <v>138</v>
      </c>
      <c r="C168" s="11"/>
      <c r="D168" s="8"/>
      <c r="E168" s="8"/>
      <c r="F168" s="9"/>
      <c r="G168" s="10"/>
      <c r="H168" s="9"/>
      <c r="I168" s="1"/>
    </row>
    <row r="169" spans="1:9" x14ac:dyDescent="0.25">
      <c r="A169" s="7"/>
      <c r="B169" s="1"/>
      <c r="C169" s="11"/>
      <c r="D169" s="11"/>
      <c r="E169" s="11"/>
      <c r="F169" s="9"/>
      <c r="G169" s="10"/>
      <c r="H169" s="9"/>
      <c r="I169" s="1"/>
    </row>
    <row r="170" spans="1:9" x14ac:dyDescent="0.25">
      <c r="A170" s="9">
        <v>43</v>
      </c>
      <c r="B170" s="1" t="s">
        <v>141</v>
      </c>
      <c r="C170" s="11">
        <v>480000</v>
      </c>
      <c r="D170" s="11">
        <v>480000</v>
      </c>
      <c r="E170" s="11">
        <v>479000</v>
      </c>
      <c r="F170" s="9" t="s">
        <v>14</v>
      </c>
      <c r="G170" s="10" t="s">
        <v>143</v>
      </c>
      <c r="H170" s="9" t="s">
        <v>16</v>
      </c>
      <c r="I170" s="1" t="s">
        <v>144</v>
      </c>
    </row>
    <row r="171" spans="1:9" x14ac:dyDescent="0.25">
      <c r="A171" s="7"/>
      <c r="B171" s="1" t="s">
        <v>142</v>
      </c>
      <c r="C171" s="11"/>
      <c r="D171" s="11"/>
      <c r="E171" s="11"/>
      <c r="F171" s="9"/>
      <c r="G171" s="10"/>
      <c r="H171" s="9"/>
      <c r="I171" s="1"/>
    </row>
    <row r="172" spans="1:9" x14ac:dyDescent="0.25">
      <c r="A172" s="9"/>
      <c r="B172" s="1"/>
      <c r="C172" s="11"/>
      <c r="D172" s="11"/>
      <c r="E172" s="11"/>
      <c r="F172" s="9"/>
      <c r="G172" s="10"/>
      <c r="H172" s="9"/>
      <c r="I172" s="1"/>
    </row>
    <row r="173" spans="1:9" x14ac:dyDescent="0.25">
      <c r="A173" s="7" t="s">
        <v>145</v>
      </c>
      <c r="B173" s="1" t="s">
        <v>146</v>
      </c>
      <c r="C173" s="11">
        <v>180000</v>
      </c>
      <c r="D173" s="11">
        <v>180000</v>
      </c>
      <c r="E173" s="11">
        <v>179000</v>
      </c>
      <c r="F173" s="9" t="s">
        <v>14</v>
      </c>
      <c r="G173" s="10" t="s">
        <v>148</v>
      </c>
      <c r="H173" s="9" t="s">
        <v>16</v>
      </c>
      <c r="I173" s="1" t="s">
        <v>149</v>
      </c>
    </row>
    <row r="174" spans="1:9" x14ac:dyDescent="0.25">
      <c r="A174" s="9"/>
      <c r="B174" s="1" t="s">
        <v>147</v>
      </c>
      <c r="C174" s="11"/>
      <c r="D174" s="11"/>
      <c r="E174" s="11"/>
      <c r="F174" s="9"/>
      <c r="G174" s="10"/>
      <c r="H174" s="9"/>
      <c r="I174" s="1"/>
    </row>
    <row r="175" spans="1:9" x14ac:dyDescent="0.25">
      <c r="A175" s="7"/>
      <c r="B175" s="1"/>
      <c r="C175" s="11"/>
      <c r="D175" s="11"/>
      <c r="E175" s="11"/>
      <c r="F175" s="9"/>
      <c r="G175" s="10"/>
      <c r="H175" s="9"/>
      <c r="I175" s="1"/>
    </row>
    <row r="176" spans="1:9" x14ac:dyDescent="0.25">
      <c r="A176" s="9">
        <v>45</v>
      </c>
      <c r="B176" s="1" t="s">
        <v>150</v>
      </c>
      <c r="C176" s="11">
        <v>250000</v>
      </c>
      <c r="D176" s="11">
        <v>250000</v>
      </c>
      <c r="E176" s="11">
        <v>249500</v>
      </c>
      <c r="F176" s="9" t="s">
        <v>14</v>
      </c>
      <c r="G176" s="10" t="s">
        <v>152</v>
      </c>
      <c r="H176" s="9" t="s">
        <v>16</v>
      </c>
      <c r="I176" s="1" t="s">
        <v>153</v>
      </c>
    </row>
    <row r="177" spans="1:9" x14ac:dyDescent="0.25">
      <c r="A177" s="7"/>
      <c r="B177" s="1" t="s">
        <v>151</v>
      </c>
      <c r="C177" s="11"/>
      <c r="D177" s="11"/>
      <c r="E177" s="11"/>
      <c r="F177" s="9"/>
      <c r="G177" s="10"/>
      <c r="H177" s="9"/>
      <c r="I177" s="1"/>
    </row>
    <row r="178" spans="1:9" x14ac:dyDescent="0.25">
      <c r="A178" s="9"/>
      <c r="B178" s="1"/>
      <c r="C178" s="11"/>
      <c r="D178" s="11"/>
      <c r="E178" s="11"/>
      <c r="F178" s="9"/>
      <c r="G178" s="10"/>
      <c r="H178" s="9"/>
      <c r="I178" s="1"/>
    </row>
    <row r="179" spans="1:9" x14ac:dyDescent="0.25">
      <c r="A179" s="7" t="s">
        <v>154</v>
      </c>
      <c r="B179" s="1" t="s">
        <v>155</v>
      </c>
      <c r="C179" s="11">
        <v>250000</v>
      </c>
      <c r="D179" s="11">
        <v>250000</v>
      </c>
      <c r="E179" s="11">
        <v>249500</v>
      </c>
      <c r="F179" s="9" t="s">
        <v>14</v>
      </c>
      <c r="G179" s="10" t="s">
        <v>152</v>
      </c>
      <c r="H179" s="9" t="s">
        <v>16</v>
      </c>
      <c r="I179" s="1" t="s">
        <v>157</v>
      </c>
    </row>
    <row r="180" spans="1:9" x14ac:dyDescent="0.25">
      <c r="A180" s="9"/>
      <c r="B180" s="1" t="s">
        <v>156</v>
      </c>
      <c r="C180" s="11"/>
      <c r="D180" s="11"/>
      <c r="E180" s="11"/>
      <c r="F180" s="9"/>
      <c r="G180" s="10"/>
      <c r="H180" s="9"/>
      <c r="I180" s="1"/>
    </row>
    <row r="181" spans="1:9" x14ac:dyDescent="0.25">
      <c r="A181" s="7"/>
      <c r="B181" s="1"/>
      <c r="C181" s="11"/>
      <c r="D181" s="11"/>
      <c r="E181" s="11"/>
      <c r="F181" s="9"/>
      <c r="G181" s="10"/>
      <c r="H181" s="9"/>
      <c r="I181" s="1"/>
    </row>
    <row r="182" spans="1:9" x14ac:dyDescent="0.25">
      <c r="A182" s="9">
        <v>47</v>
      </c>
      <c r="B182" s="1" t="s">
        <v>159</v>
      </c>
      <c r="C182" s="11">
        <v>250000</v>
      </c>
      <c r="D182" s="11">
        <v>250000</v>
      </c>
      <c r="E182" s="11">
        <v>249500</v>
      </c>
      <c r="F182" s="9" t="s">
        <v>14</v>
      </c>
      <c r="G182" s="10" t="s">
        <v>152</v>
      </c>
      <c r="H182" s="9" t="s">
        <v>16</v>
      </c>
      <c r="I182" s="1" t="s">
        <v>158</v>
      </c>
    </row>
    <row r="183" spans="1:9" x14ac:dyDescent="0.25">
      <c r="A183" s="7"/>
      <c r="B183" s="1" t="s">
        <v>160</v>
      </c>
      <c r="C183" s="11"/>
      <c r="D183" s="11"/>
      <c r="E183" s="11"/>
      <c r="F183" s="9"/>
      <c r="G183" s="10"/>
      <c r="H183" s="9"/>
      <c r="I183" s="1"/>
    </row>
    <row r="184" spans="1:9" x14ac:dyDescent="0.25">
      <c r="A184" s="9"/>
      <c r="B184" s="1"/>
      <c r="C184" s="11"/>
      <c r="D184" s="11"/>
      <c r="E184" s="11"/>
      <c r="F184" s="9"/>
      <c r="G184" s="10"/>
      <c r="H184" s="9"/>
      <c r="I184" s="1"/>
    </row>
    <row r="185" spans="1:9" x14ac:dyDescent="0.25">
      <c r="A185" s="7" t="s">
        <v>161</v>
      </c>
      <c r="B185" s="1" t="s">
        <v>162</v>
      </c>
      <c r="C185" s="11">
        <v>130000</v>
      </c>
      <c r="D185" s="11">
        <v>130000</v>
      </c>
      <c r="E185" s="11">
        <v>129500</v>
      </c>
      <c r="F185" s="9" t="s">
        <v>14</v>
      </c>
      <c r="G185" s="10" t="s">
        <v>148</v>
      </c>
      <c r="H185" s="9" t="s">
        <v>16</v>
      </c>
      <c r="I185" s="1" t="s">
        <v>164</v>
      </c>
    </row>
    <row r="186" spans="1:9" x14ac:dyDescent="0.25">
      <c r="A186" s="9"/>
      <c r="B186" s="1" t="s">
        <v>163</v>
      </c>
      <c r="C186" s="13"/>
      <c r="D186" s="11"/>
      <c r="F186" s="9"/>
      <c r="G186" s="10"/>
      <c r="H186" s="9"/>
      <c r="I186" s="1"/>
    </row>
    <row r="187" spans="1:9" ht="16.5" thickBot="1" x14ac:dyDescent="0.3">
      <c r="A187" s="12"/>
      <c r="B187" s="12"/>
      <c r="C187" s="18">
        <f>SUM(C164:C185)</f>
        <v>1655000</v>
      </c>
      <c r="D187" s="18">
        <f>SUM(D164:D185)</f>
        <v>1655000</v>
      </c>
      <c r="E187" s="18">
        <f>SUM(E164:E185)</f>
        <v>1650500</v>
      </c>
      <c r="F187" s="12"/>
      <c r="G187" s="12"/>
      <c r="H187" s="9"/>
      <c r="I187" s="12"/>
    </row>
    <row r="188" spans="1:9" ht="16.5" thickTop="1" x14ac:dyDescent="0.25"/>
    <row r="192" spans="1:9" ht="18.75" x14ac:dyDescent="0.3">
      <c r="A192" s="23" t="s">
        <v>8</v>
      </c>
      <c r="B192" s="23"/>
      <c r="C192" s="23"/>
      <c r="D192" s="23"/>
      <c r="E192" s="23"/>
      <c r="F192" s="23"/>
      <c r="G192" s="23"/>
      <c r="H192" s="23"/>
      <c r="I192" s="23"/>
    </row>
    <row r="193" spans="1:9" ht="18.75" x14ac:dyDescent="0.3">
      <c r="A193" s="23" t="s">
        <v>0</v>
      </c>
      <c r="B193" s="23"/>
      <c r="C193" s="23"/>
      <c r="D193" s="23"/>
      <c r="E193" s="23"/>
      <c r="F193" s="23"/>
      <c r="G193" s="23"/>
      <c r="H193" s="23"/>
      <c r="I193" s="23"/>
    </row>
    <row r="194" spans="1:9" x14ac:dyDescent="0.25">
      <c r="A194" s="24"/>
      <c r="B194" s="24"/>
      <c r="C194" s="24"/>
      <c r="D194" s="24"/>
      <c r="E194" s="24"/>
      <c r="F194" s="24"/>
      <c r="G194" s="24"/>
      <c r="H194" s="24"/>
      <c r="I194" s="24"/>
    </row>
    <row r="195" spans="1:9" ht="31.5" x14ac:dyDescent="0.25">
      <c r="A195" s="4" t="s">
        <v>1</v>
      </c>
      <c r="B195" s="3" t="s">
        <v>10</v>
      </c>
      <c r="C195" s="5" t="s">
        <v>2</v>
      </c>
      <c r="D195" s="5" t="s">
        <v>3</v>
      </c>
      <c r="E195" s="5" t="s">
        <v>9</v>
      </c>
      <c r="F195" s="6" t="s">
        <v>4</v>
      </c>
      <c r="G195" s="6" t="s">
        <v>5</v>
      </c>
      <c r="H195" s="6" t="s">
        <v>6</v>
      </c>
      <c r="I195" s="6" t="s">
        <v>7</v>
      </c>
    </row>
    <row r="196" spans="1:9" x14ac:dyDescent="0.25">
      <c r="A196" s="7" t="s">
        <v>165</v>
      </c>
      <c r="B196" s="1" t="s">
        <v>166</v>
      </c>
      <c r="C196" s="8">
        <v>60000</v>
      </c>
      <c r="D196" s="8">
        <v>60000</v>
      </c>
      <c r="E196" s="8">
        <v>59500</v>
      </c>
      <c r="F196" s="9" t="s">
        <v>14</v>
      </c>
      <c r="G196" s="10" t="s">
        <v>148</v>
      </c>
      <c r="H196" s="9" t="s">
        <v>16</v>
      </c>
      <c r="I196" s="1" t="s">
        <v>168</v>
      </c>
    </row>
    <row r="197" spans="1:9" x14ac:dyDescent="0.25">
      <c r="A197" s="7"/>
      <c r="B197" s="1" t="s">
        <v>167</v>
      </c>
      <c r="C197" s="11"/>
      <c r="D197" s="8"/>
      <c r="E197" s="8"/>
      <c r="F197" s="9"/>
      <c r="G197" s="10"/>
      <c r="H197" s="9"/>
      <c r="I197" s="1"/>
    </row>
    <row r="198" spans="1:9" x14ac:dyDescent="0.25">
      <c r="A198" s="9"/>
      <c r="B198" s="12"/>
      <c r="C198" s="13"/>
      <c r="D198" s="13"/>
      <c r="E198" s="13"/>
      <c r="F198" s="9"/>
      <c r="H198" s="9"/>
      <c r="I198" s="1"/>
    </row>
    <row r="199" spans="1:9" x14ac:dyDescent="0.25">
      <c r="A199" s="7" t="s">
        <v>169</v>
      </c>
      <c r="B199" s="1" t="s">
        <v>170</v>
      </c>
      <c r="C199" s="11">
        <v>50000</v>
      </c>
      <c r="D199" s="8">
        <v>50000</v>
      </c>
      <c r="E199" s="8">
        <v>49500</v>
      </c>
      <c r="F199" s="9" t="s">
        <v>14</v>
      </c>
      <c r="G199" s="10" t="s">
        <v>148</v>
      </c>
      <c r="H199" s="9" t="s">
        <v>16</v>
      </c>
      <c r="I199" s="1" t="s">
        <v>172</v>
      </c>
    </row>
    <row r="200" spans="1:9" x14ac:dyDescent="0.25">
      <c r="A200" s="9"/>
      <c r="B200" s="1" t="s">
        <v>171</v>
      </c>
      <c r="C200" s="11"/>
      <c r="D200" s="8"/>
      <c r="E200" s="8"/>
      <c r="F200" s="9"/>
      <c r="G200" s="10"/>
      <c r="H200" s="9"/>
      <c r="I200" s="1"/>
    </row>
    <row r="201" spans="1:9" x14ac:dyDescent="0.25">
      <c r="A201" s="7"/>
      <c r="B201" s="1"/>
      <c r="C201" s="11"/>
      <c r="D201" s="11"/>
      <c r="E201" s="11"/>
      <c r="F201" s="9"/>
      <c r="G201" s="10"/>
      <c r="H201" s="9"/>
      <c r="I201" s="1"/>
    </row>
    <row r="202" spans="1:9" x14ac:dyDescent="0.25">
      <c r="A202" s="9">
        <v>51</v>
      </c>
      <c r="B202" s="1" t="s">
        <v>173</v>
      </c>
      <c r="C202" s="11">
        <v>40000</v>
      </c>
      <c r="D202" s="11">
        <v>40000</v>
      </c>
      <c r="E202" s="11">
        <v>39500</v>
      </c>
      <c r="F202" s="9" t="s">
        <v>14</v>
      </c>
      <c r="G202" s="10" t="s">
        <v>148</v>
      </c>
      <c r="H202" s="9" t="s">
        <v>16</v>
      </c>
      <c r="I202" s="1" t="s">
        <v>175</v>
      </c>
    </row>
    <row r="203" spans="1:9" x14ac:dyDescent="0.25">
      <c r="A203" s="7"/>
      <c r="B203" s="1" t="s">
        <v>174</v>
      </c>
      <c r="C203" s="11"/>
      <c r="D203" s="11"/>
      <c r="E203" s="11"/>
      <c r="F203" s="9"/>
      <c r="G203" s="10"/>
      <c r="H203" s="9"/>
      <c r="I203" s="1"/>
    </row>
    <row r="204" spans="1:9" x14ac:dyDescent="0.25">
      <c r="A204" s="9"/>
      <c r="B204" s="1"/>
      <c r="C204" s="11"/>
      <c r="D204" s="11"/>
      <c r="E204" s="11"/>
      <c r="F204" s="9"/>
      <c r="G204" s="10"/>
      <c r="H204" s="9"/>
      <c r="I204" s="1"/>
    </row>
    <row r="205" spans="1:9" x14ac:dyDescent="0.25">
      <c r="A205" s="7" t="s">
        <v>176</v>
      </c>
      <c r="B205" s="1" t="s">
        <v>177</v>
      </c>
      <c r="C205" s="11">
        <v>20000</v>
      </c>
      <c r="D205" s="11">
        <v>20000</v>
      </c>
      <c r="E205" s="11">
        <v>19500</v>
      </c>
      <c r="F205" s="9" t="s">
        <v>14</v>
      </c>
      <c r="G205" s="10" t="s">
        <v>148</v>
      </c>
      <c r="H205" s="9" t="s">
        <v>16</v>
      </c>
      <c r="I205" s="1" t="s">
        <v>179</v>
      </c>
    </row>
    <row r="206" spans="1:9" x14ac:dyDescent="0.25">
      <c r="A206" s="9"/>
      <c r="B206" s="1" t="s">
        <v>178</v>
      </c>
      <c r="C206" s="11"/>
      <c r="D206" s="11"/>
      <c r="E206" s="11"/>
      <c r="F206" s="9"/>
      <c r="G206" s="10"/>
      <c r="H206" s="9"/>
      <c r="I206" s="1"/>
    </row>
    <row r="207" spans="1:9" x14ac:dyDescent="0.25">
      <c r="A207" s="7"/>
      <c r="B207" s="1"/>
      <c r="C207" s="11"/>
      <c r="D207" s="11"/>
      <c r="E207" s="11"/>
      <c r="F207" s="9"/>
      <c r="G207" s="10"/>
      <c r="H207" s="9"/>
      <c r="I207" s="1"/>
    </row>
    <row r="208" spans="1:9" x14ac:dyDescent="0.25">
      <c r="A208" s="9">
        <v>53</v>
      </c>
      <c r="B208" s="1" t="s">
        <v>177</v>
      </c>
      <c r="C208" s="11">
        <v>41000</v>
      </c>
      <c r="D208" s="11">
        <v>41000</v>
      </c>
      <c r="E208" s="11">
        <v>40500</v>
      </c>
      <c r="F208" s="9" t="s">
        <v>14</v>
      </c>
      <c r="G208" s="10" t="s">
        <v>148</v>
      </c>
      <c r="H208" s="9" t="s">
        <v>16</v>
      </c>
      <c r="I208" s="1" t="s">
        <v>181</v>
      </c>
    </row>
    <row r="209" spans="1:9" x14ac:dyDescent="0.25">
      <c r="A209" s="7"/>
      <c r="B209" s="1" t="s">
        <v>180</v>
      </c>
      <c r="C209" s="11"/>
      <c r="D209" s="11"/>
      <c r="E209" s="11"/>
      <c r="F209" s="9"/>
      <c r="G209" s="10"/>
      <c r="H209" s="9"/>
      <c r="I209" s="1"/>
    </row>
    <row r="210" spans="1:9" x14ac:dyDescent="0.25">
      <c r="A210" s="9"/>
      <c r="B210" s="1"/>
      <c r="C210" s="11"/>
      <c r="D210" s="11"/>
      <c r="E210" s="11"/>
      <c r="F210" s="9"/>
      <c r="G210" s="10"/>
      <c r="H210" s="9"/>
      <c r="I210" s="1"/>
    </row>
    <row r="211" spans="1:9" x14ac:dyDescent="0.25">
      <c r="A211" s="7" t="s">
        <v>182</v>
      </c>
      <c r="B211" s="1" t="s">
        <v>183</v>
      </c>
      <c r="C211" s="11">
        <v>50000</v>
      </c>
      <c r="D211" s="11">
        <v>50000</v>
      </c>
      <c r="E211" s="11">
        <v>49500</v>
      </c>
      <c r="F211" s="9" t="s">
        <v>14</v>
      </c>
      <c r="G211" s="10" t="s">
        <v>148</v>
      </c>
      <c r="H211" s="9" t="s">
        <v>16</v>
      </c>
      <c r="I211" s="1" t="s">
        <v>185</v>
      </c>
    </row>
    <row r="212" spans="1:9" x14ac:dyDescent="0.25">
      <c r="A212" s="9"/>
      <c r="B212" s="1" t="s">
        <v>184</v>
      </c>
      <c r="C212" s="11"/>
      <c r="D212" s="11"/>
      <c r="E212" s="11"/>
      <c r="F212" s="9"/>
      <c r="G212" s="10"/>
      <c r="H212" s="9"/>
      <c r="I212" s="1"/>
    </row>
    <row r="213" spans="1:9" x14ac:dyDescent="0.25">
      <c r="A213" s="7"/>
      <c r="B213" s="1"/>
      <c r="C213" s="11"/>
      <c r="D213" s="11"/>
      <c r="E213" s="11"/>
      <c r="F213" s="9"/>
      <c r="G213" s="10"/>
      <c r="H213" s="9"/>
      <c r="I213" s="1"/>
    </row>
    <row r="214" spans="1:9" x14ac:dyDescent="0.25">
      <c r="A214" s="9">
        <v>55</v>
      </c>
      <c r="B214" s="1" t="s">
        <v>187</v>
      </c>
      <c r="C214" s="11">
        <v>250000</v>
      </c>
      <c r="D214" s="11">
        <v>250000</v>
      </c>
      <c r="E214" s="11">
        <v>249500</v>
      </c>
      <c r="F214" s="9" t="s">
        <v>14</v>
      </c>
      <c r="G214" s="10" t="s">
        <v>152</v>
      </c>
      <c r="H214" s="9" t="s">
        <v>16</v>
      </c>
      <c r="I214" s="1" t="s">
        <v>189</v>
      </c>
    </row>
    <row r="215" spans="1:9" x14ac:dyDescent="0.25">
      <c r="A215" s="7"/>
      <c r="B215" s="1" t="s">
        <v>188</v>
      </c>
      <c r="C215" s="11"/>
      <c r="D215" s="11"/>
      <c r="E215" s="11"/>
      <c r="F215" s="9"/>
      <c r="G215" s="10"/>
      <c r="H215" s="9"/>
      <c r="I215" s="1"/>
    </row>
    <row r="216" spans="1:9" x14ac:dyDescent="0.25">
      <c r="A216" s="9"/>
      <c r="B216" s="1"/>
      <c r="C216" s="11"/>
      <c r="D216" s="11"/>
      <c r="E216" s="11"/>
      <c r="F216" s="9"/>
      <c r="G216" s="10"/>
      <c r="H216" s="9"/>
      <c r="I216" s="1"/>
    </row>
    <row r="217" spans="1:9" x14ac:dyDescent="0.25">
      <c r="A217" s="7" t="s">
        <v>186</v>
      </c>
      <c r="B217" s="1" t="s">
        <v>190</v>
      </c>
      <c r="C217" s="11">
        <v>250000</v>
      </c>
      <c r="D217" s="11">
        <v>250000</v>
      </c>
      <c r="E217" s="11">
        <v>249500</v>
      </c>
      <c r="F217" s="9" t="s">
        <v>14</v>
      </c>
      <c r="G217" s="10" t="s">
        <v>152</v>
      </c>
      <c r="H217" s="9" t="s">
        <v>16</v>
      </c>
      <c r="I217" s="1" t="s">
        <v>192</v>
      </c>
    </row>
    <row r="218" spans="1:9" x14ac:dyDescent="0.25">
      <c r="A218" s="9"/>
      <c r="B218" s="1" t="s">
        <v>191</v>
      </c>
      <c r="C218" s="13"/>
      <c r="D218" s="11"/>
      <c r="F218" s="9"/>
      <c r="G218" s="10"/>
      <c r="H218" s="9"/>
      <c r="I218" s="1"/>
    </row>
    <row r="219" spans="1:9" ht="16.5" thickBot="1" x14ac:dyDescent="0.3">
      <c r="A219" s="12"/>
      <c r="B219" s="12"/>
      <c r="C219" s="18">
        <f>SUM(C196:C217)</f>
        <v>761000</v>
      </c>
      <c r="D219" s="18">
        <f>SUM(D196:D217)</f>
        <v>761000</v>
      </c>
      <c r="E219" s="18">
        <f>SUM(E196:E217)</f>
        <v>757000</v>
      </c>
      <c r="F219" s="12"/>
      <c r="G219" s="12"/>
      <c r="H219" s="9"/>
      <c r="I219" s="12"/>
    </row>
    <row r="220" spans="1:9" ht="16.5" thickTop="1" x14ac:dyDescent="0.25"/>
    <row r="224" spans="1:9" ht="18.75" x14ac:dyDescent="0.3">
      <c r="A224" s="23" t="s">
        <v>8</v>
      </c>
      <c r="B224" s="23"/>
      <c r="C224" s="23"/>
      <c r="D224" s="23"/>
      <c r="E224" s="23"/>
      <c r="F224" s="23"/>
      <c r="G224" s="23"/>
      <c r="H224" s="23"/>
      <c r="I224" s="23"/>
    </row>
    <row r="225" spans="1:9" ht="18.75" x14ac:dyDescent="0.3">
      <c r="A225" s="23" t="s">
        <v>0</v>
      </c>
      <c r="B225" s="23"/>
      <c r="C225" s="23"/>
      <c r="D225" s="23"/>
      <c r="E225" s="23"/>
      <c r="F225" s="23"/>
      <c r="G225" s="23"/>
      <c r="H225" s="23"/>
      <c r="I225" s="23"/>
    </row>
    <row r="226" spans="1:9" x14ac:dyDescent="0.25">
      <c r="A226" s="24"/>
      <c r="B226" s="24"/>
      <c r="C226" s="24"/>
      <c r="D226" s="24"/>
      <c r="E226" s="24"/>
      <c r="F226" s="24"/>
      <c r="G226" s="24"/>
      <c r="H226" s="24"/>
      <c r="I226" s="24"/>
    </row>
    <row r="227" spans="1:9" ht="31.5" x14ac:dyDescent="0.25">
      <c r="A227" s="4" t="s">
        <v>1</v>
      </c>
      <c r="B227" s="3" t="s">
        <v>10</v>
      </c>
      <c r="C227" s="5" t="s">
        <v>2</v>
      </c>
      <c r="D227" s="5" t="s">
        <v>3</v>
      </c>
      <c r="E227" s="5" t="s">
        <v>9</v>
      </c>
      <c r="F227" s="6" t="s">
        <v>4</v>
      </c>
      <c r="G227" s="6" t="s">
        <v>5</v>
      </c>
      <c r="H227" s="6" t="s">
        <v>6</v>
      </c>
      <c r="I227" s="6" t="s">
        <v>7</v>
      </c>
    </row>
    <row r="228" spans="1:9" x14ac:dyDescent="0.25">
      <c r="A228" s="7" t="s">
        <v>193</v>
      </c>
      <c r="B228" s="1" t="s">
        <v>194</v>
      </c>
      <c r="C228" s="11">
        <v>250000</v>
      </c>
      <c r="D228" s="11">
        <v>250000</v>
      </c>
      <c r="E228" s="11">
        <v>249500</v>
      </c>
      <c r="F228" s="9" t="s">
        <v>14</v>
      </c>
      <c r="G228" s="10" t="s">
        <v>152</v>
      </c>
      <c r="H228" s="9" t="s">
        <v>16</v>
      </c>
      <c r="I228" s="1" t="s">
        <v>196</v>
      </c>
    </row>
    <row r="229" spans="1:9" x14ac:dyDescent="0.25">
      <c r="A229" s="7"/>
      <c r="B229" s="1" t="s">
        <v>195</v>
      </c>
      <c r="C229" s="11"/>
      <c r="D229" s="8"/>
      <c r="E229" s="8"/>
      <c r="F229" s="9"/>
      <c r="G229" s="10"/>
      <c r="H229" s="9"/>
      <c r="I229" s="1"/>
    </row>
    <row r="230" spans="1:9" x14ac:dyDescent="0.25">
      <c r="A230" s="9"/>
      <c r="B230" s="12"/>
      <c r="C230" s="13"/>
      <c r="D230" s="13"/>
      <c r="E230" s="13"/>
      <c r="F230" s="9"/>
      <c r="H230" s="9"/>
      <c r="I230" s="1"/>
    </row>
    <row r="231" spans="1:9" x14ac:dyDescent="0.25">
      <c r="A231" s="7" t="s">
        <v>197</v>
      </c>
      <c r="B231" s="1" t="s">
        <v>198</v>
      </c>
      <c r="C231" s="11">
        <v>11000</v>
      </c>
      <c r="D231" s="8">
        <v>11000</v>
      </c>
      <c r="E231" s="8">
        <v>10600</v>
      </c>
      <c r="F231" s="9" t="s">
        <v>14</v>
      </c>
      <c r="G231" s="10" t="s">
        <v>148</v>
      </c>
      <c r="H231" s="9" t="s">
        <v>16</v>
      </c>
      <c r="I231" s="1" t="s">
        <v>200</v>
      </c>
    </row>
    <row r="232" spans="1:9" x14ac:dyDescent="0.25">
      <c r="A232" s="9"/>
      <c r="B232" s="1" t="s">
        <v>199</v>
      </c>
      <c r="C232" s="11"/>
      <c r="D232" s="8"/>
      <c r="E232" s="8"/>
      <c r="F232" s="9"/>
      <c r="G232" s="10"/>
      <c r="H232" s="9"/>
      <c r="I232" s="1"/>
    </row>
    <row r="233" spans="1:9" x14ac:dyDescent="0.25">
      <c r="A233" s="7"/>
      <c r="B233" s="1"/>
      <c r="C233" s="11"/>
      <c r="D233" s="11"/>
      <c r="E233" s="11"/>
      <c r="F233" s="9"/>
      <c r="G233" s="10"/>
      <c r="H233" s="9"/>
      <c r="I233" s="1"/>
    </row>
    <row r="234" spans="1:9" x14ac:dyDescent="0.25">
      <c r="A234" s="9">
        <v>59</v>
      </c>
      <c r="B234" s="1" t="s">
        <v>201</v>
      </c>
      <c r="C234" s="11">
        <v>19000</v>
      </c>
      <c r="D234" s="11">
        <v>19000</v>
      </c>
      <c r="E234" s="11">
        <v>18800</v>
      </c>
      <c r="F234" s="9" t="s">
        <v>14</v>
      </c>
      <c r="G234" s="10" t="s">
        <v>148</v>
      </c>
      <c r="H234" s="9" t="s">
        <v>16</v>
      </c>
      <c r="I234" s="1" t="s">
        <v>203</v>
      </c>
    </row>
    <row r="235" spans="1:9" x14ac:dyDescent="0.25">
      <c r="A235" s="7"/>
      <c r="B235" s="1" t="s">
        <v>202</v>
      </c>
      <c r="C235" s="11"/>
      <c r="D235" s="11"/>
      <c r="E235" s="11"/>
      <c r="F235" s="9"/>
      <c r="G235" s="10"/>
      <c r="H235" s="9"/>
      <c r="I235" s="1"/>
    </row>
    <row r="236" spans="1:9" x14ac:dyDescent="0.25">
      <c r="A236" s="9"/>
      <c r="B236" s="1"/>
      <c r="C236" s="11"/>
      <c r="D236" s="11"/>
      <c r="E236" s="11"/>
      <c r="F236" s="9"/>
      <c r="G236" s="10"/>
      <c r="H236" s="9"/>
      <c r="I236" s="1"/>
    </row>
    <row r="237" spans="1:9" x14ac:dyDescent="0.25">
      <c r="A237" s="7" t="s">
        <v>204</v>
      </c>
      <c r="B237" s="1" t="s">
        <v>205</v>
      </c>
      <c r="C237" s="11">
        <v>13000</v>
      </c>
      <c r="D237" s="11">
        <v>13000</v>
      </c>
      <c r="E237" s="11">
        <v>12500</v>
      </c>
      <c r="F237" s="9" t="s">
        <v>14</v>
      </c>
      <c r="G237" s="10" t="s">
        <v>148</v>
      </c>
      <c r="H237" s="9" t="s">
        <v>16</v>
      </c>
      <c r="I237" s="1" t="s">
        <v>207</v>
      </c>
    </row>
    <row r="238" spans="1:9" x14ac:dyDescent="0.25">
      <c r="A238" s="9"/>
      <c r="B238" s="1" t="s">
        <v>206</v>
      </c>
      <c r="C238" s="11"/>
      <c r="D238" s="11"/>
      <c r="E238" s="11"/>
      <c r="F238" s="9"/>
      <c r="G238" s="10"/>
      <c r="H238" s="9"/>
      <c r="I238" s="1"/>
    </row>
    <row r="239" spans="1:9" x14ac:dyDescent="0.25">
      <c r="A239" s="7"/>
      <c r="B239" s="1"/>
      <c r="C239" s="11"/>
      <c r="D239" s="11"/>
      <c r="E239" s="11"/>
      <c r="F239" s="9"/>
      <c r="G239" s="10"/>
      <c r="H239" s="9"/>
      <c r="I239" s="1"/>
    </row>
    <row r="240" spans="1:9" x14ac:dyDescent="0.25">
      <c r="A240" s="9">
        <v>61</v>
      </c>
      <c r="B240" s="1" t="s">
        <v>208</v>
      </c>
      <c r="C240" s="11">
        <v>4600</v>
      </c>
      <c r="D240" s="11">
        <v>4600</v>
      </c>
      <c r="E240" s="11">
        <v>4500</v>
      </c>
      <c r="F240" s="9" t="s">
        <v>14</v>
      </c>
      <c r="G240" s="10" t="s">
        <v>148</v>
      </c>
      <c r="H240" s="9" t="s">
        <v>16</v>
      </c>
      <c r="I240" s="1" t="s">
        <v>210</v>
      </c>
    </row>
    <row r="241" spans="1:9" x14ac:dyDescent="0.25">
      <c r="A241" s="7"/>
      <c r="B241" s="1" t="s">
        <v>209</v>
      </c>
      <c r="C241" s="11"/>
      <c r="D241" s="11"/>
      <c r="E241" s="11"/>
      <c r="F241" s="9"/>
      <c r="G241" s="10"/>
      <c r="H241" s="9"/>
      <c r="I241" s="1"/>
    </row>
    <row r="242" spans="1:9" x14ac:dyDescent="0.25">
      <c r="A242" s="9"/>
      <c r="B242" s="1"/>
      <c r="C242" s="11"/>
      <c r="D242" s="11"/>
      <c r="E242" s="11"/>
      <c r="F242" s="9"/>
      <c r="G242" s="10"/>
      <c r="H242" s="9"/>
      <c r="I242" s="1"/>
    </row>
    <row r="243" spans="1:9" x14ac:dyDescent="0.25">
      <c r="A243" s="7" t="s">
        <v>211</v>
      </c>
      <c r="B243" s="9" t="s">
        <v>212</v>
      </c>
      <c r="C243" s="11"/>
      <c r="D243" s="11"/>
      <c r="E243" s="11"/>
      <c r="F243" s="9"/>
      <c r="G243" s="10"/>
      <c r="H243" s="9"/>
      <c r="I243" s="1"/>
    </row>
    <row r="244" spans="1:9" x14ac:dyDescent="0.25">
      <c r="A244" s="9"/>
      <c r="B244" s="1"/>
      <c r="C244" s="11"/>
      <c r="D244" s="11"/>
      <c r="E244" s="11"/>
      <c r="F244" s="9"/>
      <c r="G244" s="10"/>
      <c r="H244" s="9"/>
      <c r="I244" s="1"/>
    </row>
    <row r="245" spans="1:9" x14ac:dyDescent="0.25">
      <c r="A245" s="7"/>
      <c r="B245" s="1"/>
      <c r="C245" s="11"/>
      <c r="D245" s="11"/>
      <c r="E245" s="11"/>
      <c r="F245" s="9"/>
      <c r="G245" s="10"/>
      <c r="H245" s="9"/>
      <c r="I245" s="1"/>
    </row>
    <row r="246" spans="1:9" x14ac:dyDescent="0.25">
      <c r="A246" s="9">
        <v>63</v>
      </c>
      <c r="B246" s="1" t="s">
        <v>213</v>
      </c>
      <c r="C246" s="11">
        <v>18900</v>
      </c>
      <c r="D246" s="11">
        <v>18900</v>
      </c>
      <c r="E246" s="11">
        <v>18500</v>
      </c>
      <c r="F246" s="9" t="s">
        <v>14</v>
      </c>
      <c r="G246" s="10" t="s">
        <v>148</v>
      </c>
      <c r="H246" s="9" t="s">
        <v>16</v>
      </c>
      <c r="I246" s="1" t="s">
        <v>215</v>
      </c>
    </row>
    <row r="247" spans="1:9" x14ac:dyDescent="0.25">
      <c r="A247" s="7"/>
      <c r="B247" s="1" t="s">
        <v>214</v>
      </c>
      <c r="C247" s="11"/>
      <c r="D247" s="11"/>
      <c r="E247" s="11"/>
      <c r="F247" s="9"/>
      <c r="G247" s="10"/>
      <c r="H247" s="9"/>
      <c r="I247" s="1"/>
    </row>
    <row r="248" spans="1:9" x14ac:dyDescent="0.25">
      <c r="A248" s="9"/>
      <c r="B248" s="1"/>
      <c r="C248" s="11"/>
      <c r="D248" s="11"/>
      <c r="E248" s="11"/>
      <c r="F248" s="9"/>
      <c r="G248" s="10"/>
      <c r="H248" s="9"/>
      <c r="I248" s="1"/>
    </row>
    <row r="249" spans="1:9" x14ac:dyDescent="0.25">
      <c r="A249" s="7" t="s">
        <v>216</v>
      </c>
      <c r="B249" s="1" t="s">
        <v>217</v>
      </c>
      <c r="C249" s="11">
        <v>25600</v>
      </c>
      <c r="D249" s="11">
        <v>25600</v>
      </c>
      <c r="E249" s="11">
        <v>25200</v>
      </c>
      <c r="F249" s="9" t="s">
        <v>14</v>
      </c>
      <c r="G249" s="10" t="s">
        <v>148</v>
      </c>
      <c r="H249" s="9" t="s">
        <v>16</v>
      </c>
      <c r="I249" s="1" t="s">
        <v>219</v>
      </c>
    </row>
    <row r="250" spans="1:9" x14ac:dyDescent="0.25">
      <c r="A250" s="9"/>
      <c r="B250" s="1" t="s">
        <v>218</v>
      </c>
      <c r="C250" s="13"/>
      <c r="D250" s="11"/>
      <c r="E250" s="11"/>
      <c r="F250" s="9"/>
      <c r="G250" s="10"/>
      <c r="H250" s="9"/>
      <c r="I250" s="1"/>
    </row>
    <row r="251" spans="1:9" ht="16.5" thickBot="1" x14ac:dyDescent="0.3">
      <c r="A251" s="12"/>
      <c r="B251" s="12"/>
      <c r="C251" s="18">
        <f>SUM(C228:C249)</f>
        <v>342100</v>
      </c>
      <c r="D251" s="18">
        <f>SUM(D228:D249)</f>
        <v>342100</v>
      </c>
      <c r="E251" s="18">
        <f>SUM(E228:E249)</f>
        <v>339600</v>
      </c>
      <c r="F251" s="12"/>
      <c r="G251" s="12"/>
      <c r="H251" s="9"/>
      <c r="I251" s="12"/>
    </row>
    <row r="252" spans="1:9" ht="16.5" thickTop="1" x14ac:dyDescent="0.25"/>
    <row r="256" spans="1:9" ht="18.75" x14ac:dyDescent="0.3">
      <c r="A256" s="23" t="s">
        <v>8</v>
      </c>
      <c r="B256" s="23"/>
      <c r="C256" s="23"/>
      <c r="D256" s="23"/>
      <c r="E256" s="23"/>
      <c r="F256" s="23"/>
      <c r="G256" s="23"/>
      <c r="H256" s="23"/>
      <c r="I256" s="23"/>
    </row>
    <row r="257" spans="1:9" ht="18.75" x14ac:dyDescent="0.3">
      <c r="A257" s="23" t="s">
        <v>0</v>
      </c>
      <c r="B257" s="23"/>
      <c r="C257" s="23"/>
      <c r="D257" s="23"/>
      <c r="E257" s="23"/>
      <c r="F257" s="23"/>
      <c r="G257" s="23"/>
      <c r="H257" s="23"/>
      <c r="I257" s="23"/>
    </row>
    <row r="258" spans="1:9" x14ac:dyDescent="0.25">
      <c r="A258" s="24"/>
      <c r="B258" s="24"/>
      <c r="C258" s="24"/>
      <c r="D258" s="24"/>
      <c r="E258" s="24"/>
      <c r="F258" s="24"/>
      <c r="G258" s="24"/>
      <c r="H258" s="24"/>
      <c r="I258" s="24"/>
    </row>
    <row r="259" spans="1:9" ht="31.5" x14ac:dyDescent="0.25">
      <c r="A259" s="4" t="s">
        <v>1</v>
      </c>
      <c r="B259" s="3" t="s">
        <v>10</v>
      </c>
      <c r="C259" s="5" t="s">
        <v>2</v>
      </c>
      <c r="D259" s="5" t="s">
        <v>3</v>
      </c>
      <c r="E259" s="5" t="s">
        <v>9</v>
      </c>
      <c r="F259" s="6" t="s">
        <v>4</v>
      </c>
      <c r="G259" s="6" t="s">
        <v>5</v>
      </c>
      <c r="H259" s="6" t="s">
        <v>6</v>
      </c>
      <c r="I259" s="6" t="s">
        <v>7</v>
      </c>
    </row>
    <row r="260" spans="1:9" x14ac:dyDescent="0.25">
      <c r="A260" s="7" t="s">
        <v>220</v>
      </c>
      <c r="B260" s="1" t="s">
        <v>221</v>
      </c>
      <c r="C260" s="8">
        <v>310000</v>
      </c>
      <c r="D260" s="8">
        <v>310000</v>
      </c>
      <c r="E260" s="8">
        <v>309000</v>
      </c>
      <c r="F260" s="9" t="s">
        <v>14</v>
      </c>
      <c r="G260" s="10" t="s">
        <v>148</v>
      </c>
      <c r="H260" s="9" t="s">
        <v>16</v>
      </c>
      <c r="I260" s="1" t="s">
        <v>223</v>
      </c>
    </row>
    <row r="261" spans="1:9" x14ac:dyDescent="0.25">
      <c r="A261" s="7"/>
      <c r="B261" s="1" t="s">
        <v>222</v>
      </c>
      <c r="C261" s="11"/>
      <c r="D261" s="8"/>
      <c r="E261" s="8"/>
      <c r="F261" s="9"/>
      <c r="G261" s="10"/>
      <c r="H261" s="9"/>
      <c r="I261" s="1"/>
    </row>
    <row r="262" spans="1:9" x14ac:dyDescent="0.25">
      <c r="A262" s="9"/>
      <c r="B262" s="12"/>
      <c r="C262" s="13"/>
      <c r="D262" s="13"/>
      <c r="E262" s="13"/>
      <c r="F262" s="9"/>
      <c r="H262" s="9"/>
      <c r="I262" s="1"/>
    </row>
    <row r="263" spans="1:9" x14ac:dyDescent="0.25">
      <c r="A263" s="7" t="s">
        <v>224</v>
      </c>
      <c r="B263" s="1" t="s">
        <v>225</v>
      </c>
      <c r="C263" s="11">
        <v>280000</v>
      </c>
      <c r="D263" s="8">
        <v>280000</v>
      </c>
      <c r="E263" s="8">
        <v>279500</v>
      </c>
      <c r="F263" s="9" t="s">
        <v>14</v>
      </c>
      <c r="G263" s="10" t="s">
        <v>68</v>
      </c>
      <c r="H263" s="9" t="s">
        <v>16</v>
      </c>
      <c r="I263" s="1" t="s">
        <v>227</v>
      </c>
    </row>
    <row r="264" spans="1:9" x14ac:dyDescent="0.25">
      <c r="A264" s="9"/>
      <c r="B264" s="1" t="s">
        <v>226</v>
      </c>
      <c r="C264" s="11"/>
      <c r="D264" s="8"/>
      <c r="E264" s="8"/>
      <c r="F264" s="9"/>
      <c r="G264" s="10"/>
      <c r="H264" s="9"/>
      <c r="I264" s="1"/>
    </row>
    <row r="265" spans="1:9" x14ac:dyDescent="0.25">
      <c r="A265" s="7"/>
      <c r="B265" s="1"/>
      <c r="C265" s="11"/>
      <c r="D265" s="11"/>
      <c r="E265" s="11"/>
      <c r="F265" s="9"/>
      <c r="G265" s="10"/>
      <c r="H265" s="9"/>
      <c r="I265" s="1"/>
    </row>
    <row r="266" spans="1:9" x14ac:dyDescent="0.25">
      <c r="A266" s="9">
        <v>67</v>
      </c>
      <c r="B266" s="1" t="s">
        <v>225</v>
      </c>
      <c r="C266" s="11">
        <v>380000</v>
      </c>
      <c r="D266" s="11">
        <v>380000</v>
      </c>
      <c r="E266" s="11">
        <v>379000</v>
      </c>
      <c r="F266" s="9" t="s">
        <v>14</v>
      </c>
      <c r="G266" s="10" t="s">
        <v>68</v>
      </c>
      <c r="H266" s="9" t="s">
        <v>16</v>
      </c>
      <c r="I266" s="1" t="s">
        <v>229</v>
      </c>
    </row>
    <row r="267" spans="1:9" x14ac:dyDescent="0.25">
      <c r="A267" s="7"/>
      <c r="B267" s="1" t="s">
        <v>228</v>
      </c>
      <c r="C267" s="11"/>
      <c r="D267" s="11"/>
      <c r="E267" s="11"/>
      <c r="F267" s="9"/>
      <c r="G267" s="10"/>
      <c r="H267" s="9"/>
      <c r="I267" s="1"/>
    </row>
    <row r="268" spans="1:9" x14ac:dyDescent="0.25">
      <c r="A268" s="9"/>
      <c r="B268" s="1"/>
      <c r="C268" s="11"/>
      <c r="D268" s="11"/>
      <c r="E268" s="11"/>
      <c r="F268" s="9"/>
      <c r="G268" s="10"/>
      <c r="H268" s="9"/>
      <c r="I268" s="1"/>
    </row>
    <row r="269" spans="1:9" x14ac:dyDescent="0.25">
      <c r="A269" s="7" t="s">
        <v>230</v>
      </c>
      <c r="B269" s="1" t="s">
        <v>225</v>
      </c>
      <c r="C269" s="11">
        <v>500000</v>
      </c>
      <c r="D269" s="11">
        <v>500000</v>
      </c>
      <c r="E269" s="11">
        <v>499000</v>
      </c>
      <c r="F269" s="9" t="s">
        <v>14</v>
      </c>
      <c r="G269" s="10" t="s">
        <v>68</v>
      </c>
      <c r="H269" s="9" t="s">
        <v>16</v>
      </c>
      <c r="I269" s="1" t="s">
        <v>232</v>
      </c>
    </row>
    <row r="270" spans="1:9" x14ac:dyDescent="0.25">
      <c r="A270" s="9"/>
      <c r="B270" s="1" t="s">
        <v>231</v>
      </c>
      <c r="C270" s="11"/>
      <c r="D270" s="11"/>
      <c r="E270" s="11"/>
      <c r="F270" s="9"/>
      <c r="G270" s="10"/>
      <c r="H270" s="9"/>
      <c r="I270" s="1"/>
    </row>
    <row r="271" spans="1:9" x14ac:dyDescent="0.25">
      <c r="A271" s="7"/>
      <c r="C271" s="11"/>
      <c r="D271" s="11"/>
      <c r="E271" s="11"/>
      <c r="F271" s="9"/>
      <c r="G271" s="10"/>
      <c r="H271" s="9"/>
      <c r="I271" s="1"/>
    </row>
    <row r="272" spans="1:9" x14ac:dyDescent="0.25">
      <c r="A272" s="9">
        <v>69</v>
      </c>
      <c r="B272" s="1" t="s">
        <v>225</v>
      </c>
      <c r="C272" s="11">
        <v>340000</v>
      </c>
      <c r="D272" s="11">
        <v>340000</v>
      </c>
      <c r="E272" s="11">
        <v>339000</v>
      </c>
      <c r="F272" s="9" t="s">
        <v>14</v>
      </c>
      <c r="G272" s="10" t="s">
        <v>68</v>
      </c>
      <c r="H272" s="9" t="s">
        <v>16</v>
      </c>
      <c r="I272" s="1" t="s">
        <v>234</v>
      </c>
    </row>
    <row r="273" spans="1:9" x14ac:dyDescent="0.25">
      <c r="A273" s="7"/>
      <c r="B273" s="1" t="s">
        <v>233</v>
      </c>
      <c r="C273" s="11"/>
      <c r="D273" s="11"/>
      <c r="E273" s="11"/>
      <c r="F273" s="9"/>
      <c r="G273" s="10"/>
      <c r="H273" s="9"/>
      <c r="I273" s="1"/>
    </row>
    <row r="274" spans="1:9" x14ac:dyDescent="0.25">
      <c r="A274" s="9"/>
      <c r="B274" s="1"/>
      <c r="C274" s="11"/>
      <c r="D274" s="11"/>
      <c r="E274" s="11"/>
      <c r="F274" s="9"/>
      <c r="G274" s="10"/>
      <c r="H274" s="9"/>
      <c r="I274" s="1"/>
    </row>
    <row r="275" spans="1:9" x14ac:dyDescent="0.25">
      <c r="A275" s="7" t="s">
        <v>235</v>
      </c>
      <c r="B275" s="1" t="s">
        <v>225</v>
      </c>
      <c r="C275" s="11">
        <v>380000</v>
      </c>
      <c r="D275" s="11">
        <v>380000</v>
      </c>
      <c r="E275" s="11">
        <v>379000</v>
      </c>
      <c r="F275" s="9" t="s">
        <v>14</v>
      </c>
      <c r="G275" s="10" t="s">
        <v>68</v>
      </c>
      <c r="H275" s="9" t="s">
        <v>16</v>
      </c>
      <c r="I275" s="1" t="s">
        <v>237</v>
      </c>
    </row>
    <row r="276" spans="1:9" x14ac:dyDescent="0.25">
      <c r="A276" s="9"/>
      <c r="B276" s="1" t="s">
        <v>236</v>
      </c>
      <c r="C276" s="11"/>
      <c r="D276" s="11"/>
      <c r="E276" s="11"/>
      <c r="F276" s="9"/>
      <c r="G276" s="10"/>
      <c r="H276" s="9"/>
      <c r="I276" s="1"/>
    </row>
    <row r="277" spans="1:9" x14ac:dyDescent="0.25">
      <c r="A277" s="7"/>
      <c r="B277" s="1"/>
      <c r="C277" s="11"/>
      <c r="D277" s="11"/>
      <c r="E277" s="11"/>
      <c r="F277" s="9"/>
      <c r="G277" s="10"/>
      <c r="H277" s="9"/>
      <c r="I277" s="1"/>
    </row>
    <row r="278" spans="1:9" x14ac:dyDescent="0.25">
      <c r="A278" s="9">
        <v>71</v>
      </c>
      <c r="B278" s="1" t="s">
        <v>225</v>
      </c>
      <c r="C278" s="11">
        <v>120000</v>
      </c>
      <c r="D278" s="11">
        <v>120000</v>
      </c>
      <c r="E278" s="11">
        <v>119500</v>
      </c>
      <c r="F278" s="9" t="s">
        <v>14</v>
      </c>
      <c r="G278" s="10" t="s">
        <v>68</v>
      </c>
      <c r="H278" s="9" t="s">
        <v>16</v>
      </c>
      <c r="I278" s="1" t="s">
        <v>239</v>
      </c>
    </row>
    <row r="279" spans="1:9" x14ac:dyDescent="0.25">
      <c r="A279" s="7"/>
      <c r="B279" s="1" t="s">
        <v>238</v>
      </c>
      <c r="C279" s="11"/>
      <c r="D279" s="11"/>
      <c r="E279" s="11"/>
      <c r="F279" s="9"/>
      <c r="G279" s="10"/>
      <c r="H279" s="9"/>
      <c r="I279" s="1"/>
    </row>
    <row r="280" spans="1:9" x14ac:dyDescent="0.25">
      <c r="A280" s="9"/>
      <c r="B280" s="1"/>
      <c r="C280" s="11"/>
      <c r="D280" s="11"/>
      <c r="E280" s="11"/>
      <c r="F280" s="9"/>
      <c r="G280" s="10"/>
      <c r="H280" s="9"/>
      <c r="I280" s="1"/>
    </row>
    <row r="281" spans="1:9" x14ac:dyDescent="0.25">
      <c r="A281" s="7" t="s">
        <v>240</v>
      </c>
      <c r="B281" s="1" t="s">
        <v>241</v>
      </c>
      <c r="C281" s="11">
        <v>170000</v>
      </c>
      <c r="D281" s="11">
        <v>170000</v>
      </c>
      <c r="E281" s="11">
        <v>169000</v>
      </c>
      <c r="F281" s="9" t="s">
        <v>14</v>
      </c>
      <c r="G281" s="10" t="s">
        <v>148</v>
      </c>
      <c r="H281" s="9" t="s">
        <v>16</v>
      </c>
      <c r="I281" s="1" t="s">
        <v>243</v>
      </c>
    </row>
    <row r="282" spans="1:9" x14ac:dyDescent="0.25">
      <c r="A282" s="9"/>
      <c r="B282" s="1" t="s">
        <v>242</v>
      </c>
      <c r="C282" s="13"/>
      <c r="D282" s="11"/>
      <c r="E282" s="11"/>
      <c r="F282" s="9"/>
      <c r="G282" s="10"/>
      <c r="H282" s="9"/>
      <c r="I282" s="1"/>
    </row>
    <row r="283" spans="1:9" ht="16.5" thickBot="1" x14ac:dyDescent="0.3">
      <c r="A283" s="12"/>
      <c r="B283" s="12"/>
      <c r="C283" s="18">
        <f>SUM(C260:C281)</f>
        <v>2480000</v>
      </c>
      <c r="D283" s="18">
        <f>SUM(D260:D281)</f>
        <v>2480000</v>
      </c>
      <c r="E283" s="18">
        <f>SUM(E260:E281)</f>
        <v>2473000</v>
      </c>
      <c r="F283" s="12"/>
      <c r="G283" s="12"/>
      <c r="H283" s="9"/>
      <c r="I283" s="12"/>
    </row>
    <row r="284" spans="1:9" ht="16.5" thickTop="1" x14ac:dyDescent="0.25"/>
    <row r="288" spans="1:9" ht="18.75" x14ac:dyDescent="0.3">
      <c r="A288" s="23" t="s">
        <v>8</v>
      </c>
      <c r="B288" s="23"/>
      <c r="C288" s="23"/>
      <c r="D288" s="23"/>
      <c r="E288" s="23"/>
      <c r="F288" s="23"/>
      <c r="G288" s="23"/>
      <c r="H288" s="23"/>
      <c r="I288" s="23"/>
    </row>
    <row r="289" spans="1:9" ht="18.75" x14ac:dyDescent="0.3">
      <c r="A289" s="23" t="s">
        <v>0</v>
      </c>
      <c r="B289" s="23"/>
      <c r="C289" s="23"/>
      <c r="D289" s="23"/>
      <c r="E289" s="23"/>
      <c r="F289" s="23"/>
      <c r="G289" s="23"/>
      <c r="H289" s="23"/>
      <c r="I289" s="23"/>
    </row>
    <row r="290" spans="1:9" x14ac:dyDescent="0.25">
      <c r="A290" s="24"/>
      <c r="B290" s="24"/>
      <c r="C290" s="24"/>
      <c r="D290" s="24"/>
      <c r="E290" s="24"/>
      <c r="F290" s="24"/>
      <c r="G290" s="24"/>
      <c r="H290" s="24"/>
      <c r="I290" s="24"/>
    </row>
    <row r="291" spans="1:9" ht="31.5" x14ac:dyDescent="0.25">
      <c r="A291" s="4" t="s">
        <v>1</v>
      </c>
      <c r="B291" s="3" t="s">
        <v>10</v>
      </c>
      <c r="C291" s="5" t="s">
        <v>2</v>
      </c>
      <c r="D291" s="5" t="s">
        <v>3</v>
      </c>
      <c r="E291" s="5" t="s">
        <v>9</v>
      </c>
      <c r="F291" s="6" t="s">
        <v>4</v>
      </c>
      <c r="G291" s="6" t="s">
        <v>5</v>
      </c>
      <c r="H291" s="6" t="s">
        <v>6</v>
      </c>
      <c r="I291" s="6" t="s">
        <v>7</v>
      </c>
    </row>
    <row r="292" spans="1:9" x14ac:dyDescent="0.25">
      <c r="A292" s="7" t="s">
        <v>244</v>
      </c>
      <c r="B292" s="1" t="s">
        <v>100</v>
      </c>
      <c r="C292" s="8">
        <v>270000</v>
      </c>
      <c r="D292" s="8">
        <v>270000</v>
      </c>
      <c r="E292" s="8">
        <v>269000</v>
      </c>
      <c r="F292" s="9" t="s">
        <v>14</v>
      </c>
      <c r="G292" s="10" t="s">
        <v>148</v>
      </c>
      <c r="H292" s="9" t="s">
        <v>16</v>
      </c>
      <c r="I292" s="1" t="s">
        <v>246</v>
      </c>
    </row>
    <row r="293" spans="1:9" x14ac:dyDescent="0.25">
      <c r="A293" s="7"/>
      <c r="B293" s="1" t="s">
        <v>245</v>
      </c>
      <c r="C293" s="11"/>
      <c r="D293" s="8"/>
      <c r="E293" s="8"/>
      <c r="F293" s="9"/>
      <c r="G293" s="10"/>
      <c r="H293" s="9"/>
      <c r="I293" s="1"/>
    </row>
    <row r="294" spans="1:9" x14ac:dyDescent="0.25">
      <c r="A294" s="9"/>
      <c r="B294" s="12"/>
      <c r="C294" s="13"/>
      <c r="D294" s="13"/>
      <c r="E294" s="13"/>
      <c r="F294" s="9"/>
      <c r="H294" s="9"/>
      <c r="I294" s="1"/>
    </row>
    <row r="295" spans="1:9" x14ac:dyDescent="0.25">
      <c r="A295" s="7" t="s">
        <v>247</v>
      </c>
      <c r="B295" s="1" t="s">
        <v>248</v>
      </c>
      <c r="C295" s="11">
        <v>120000</v>
      </c>
      <c r="D295" s="8">
        <v>120000</v>
      </c>
      <c r="E295" s="8">
        <v>119500</v>
      </c>
      <c r="F295" s="9" t="s">
        <v>14</v>
      </c>
      <c r="G295" s="10" t="s">
        <v>148</v>
      </c>
      <c r="H295" s="9" t="s">
        <v>16</v>
      </c>
      <c r="I295" s="1" t="s">
        <v>250</v>
      </c>
    </row>
    <row r="296" spans="1:9" x14ac:dyDescent="0.25">
      <c r="A296" s="9"/>
      <c r="B296" s="1" t="s">
        <v>249</v>
      </c>
      <c r="C296" s="11"/>
      <c r="D296" s="8"/>
      <c r="E296" s="8"/>
      <c r="F296" s="9"/>
      <c r="G296" s="10"/>
      <c r="H296" s="9"/>
      <c r="I296" s="1"/>
    </row>
    <row r="297" spans="1:9" x14ac:dyDescent="0.25">
      <c r="A297" s="7"/>
      <c r="B297" s="1"/>
      <c r="C297" s="11"/>
      <c r="D297" s="11"/>
      <c r="E297" s="11"/>
      <c r="F297" s="9"/>
      <c r="G297" s="10"/>
      <c r="H297" s="9"/>
      <c r="I297" s="1"/>
    </row>
    <row r="298" spans="1:9" x14ac:dyDescent="0.25">
      <c r="A298" s="9">
        <v>75</v>
      </c>
      <c r="B298" s="1" t="s">
        <v>251</v>
      </c>
      <c r="C298" s="11">
        <v>170000</v>
      </c>
      <c r="D298" s="11">
        <v>170000</v>
      </c>
      <c r="E298" s="11">
        <v>169000</v>
      </c>
      <c r="F298" s="9" t="s">
        <v>14</v>
      </c>
      <c r="G298" s="10" t="s">
        <v>148</v>
      </c>
      <c r="H298" s="9" t="s">
        <v>16</v>
      </c>
      <c r="I298" s="1" t="s">
        <v>253</v>
      </c>
    </row>
    <row r="299" spans="1:9" x14ac:dyDescent="0.25">
      <c r="A299" s="7"/>
      <c r="B299" s="1" t="s">
        <v>252</v>
      </c>
      <c r="C299" s="11"/>
      <c r="D299" s="11"/>
      <c r="E299" s="11"/>
      <c r="F299" s="9"/>
      <c r="G299" s="10"/>
      <c r="H299" s="9"/>
      <c r="I299" s="1"/>
    </row>
    <row r="300" spans="1:9" x14ac:dyDescent="0.25">
      <c r="A300" s="9"/>
      <c r="B300" s="1"/>
      <c r="C300" s="11"/>
      <c r="D300" s="11"/>
      <c r="E300" s="11"/>
      <c r="F300" s="9"/>
      <c r="G300" s="10"/>
      <c r="H300" s="9"/>
      <c r="I300" s="1"/>
    </row>
    <row r="301" spans="1:9" x14ac:dyDescent="0.25">
      <c r="A301" s="7" t="s">
        <v>254</v>
      </c>
      <c r="B301" s="1" t="s">
        <v>255</v>
      </c>
      <c r="C301" s="11">
        <v>50000</v>
      </c>
      <c r="D301" s="11">
        <v>50000</v>
      </c>
      <c r="E301" s="11">
        <v>49500</v>
      </c>
      <c r="F301" s="9" t="s">
        <v>14</v>
      </c>
      <c r="G301" s="10" t="s">
        <v>148</v>
      </c>
      <c r="H301" s="9" t="s">
        <v>16</v>
      </c>
      <c r="I301" s="1" t="s">
        <v>257</v>
      </c>
    </row>
    <row r="302" spans="1:9" x14ac:dyDescent="0.25">
      <c r="A302" s="9"/>
      <c r="B302" s="1" t="s">
        <v>256</v>
      </c>
      <c r="C302" s="11"/>
      <c r="D302" s="11"/>
      <c r="E302" s="11"/>
      <c r="F302" s="9"/>
      <c r="G302" s="10"/>
      <c r="H302" s="9"/>
      <c r="I302" s="1"/>
    </row>
    <row r="303" spans="1:9" x14ac:dyDescent="0.25">
      <c r="A303" s="7"/>
      <c r="B303" s="1"/>
      <c r="C303" s="11"/>
      <c r="D303" s="11"/>
      <c r="E303" s="11"/>
      <c r="F303" s="9"/>
      <c r="G303" s="10"/>
      <c r="H303" s="9"/>
      <c r="I303" s="1"/>
    </row>
    <row r="304" spans="1:9" x14ac:dyDescent="0.25">
      <c r="A304" s="9">
        <v>77</v>
      </c>
      <c r="B304" s="1" t="s">
        <v>258</v>
      </c>
      <c r="C304" s="11">
        <v>216000</v>
      </c>
      <c r="D304" s="11">
        <v>216000</v>
      </c>
      <c r="E304" s="11">
        <v>215000</v>
      </c>
      <c r="F304" s="9" t="s">
        <v>14</v>
      </c>
      <c r="G304" s="10" t="s">
        <v>260</v>
      </c>
      <c r="H304" s="9" t="s">
        <v>16</v>
      </c>
      <c r="I304" s="1" t="s">
        <v>261</v>
      </c>
    </row>
    <row r="305" spans="1:9" x14ac:dyDescent="0.25">
      <c r="A305" s="7"/>
      <c r="B305" s="1" t="s">
        <v>259</v>
      </c>
      <c r="C305" s="11"/>
      <c r="D305" s="11"/>
      <c r="E305" s="11"/>
      <c r="F305" s="9"/>
      <c r="G305" s="10"/>
      <c r="H305" s="9"/>
      <c r="I305" s="1"/>
    </row>
    <row r="306" spans="1:9" x14ac:dyDescent="0.25">
      <c r="A306" s="9"/>
      <c r="B306" s="1"/>
      <c r="C306" s="11"/>
      <c r="D306" s="11"/>
      <c r="E306" s="11"/>
      <c r="F306" s="9"/>
      <c r="G306" s="10"/>
      <c r="H306" s="9"/>
      <c r="I306" s="1"/>
    </row>
    <row r="307" spans="1:9" x14ac:dyDescent="0.25">
      <c r="A307" s="7" t="s">
        <v>262</v>
      </c>
      <c r="B307" s="1" t="s">
        <v>128</v>
      </c>
      <c r="C307" s="11">
        <v>180000</v>
      </c>
      <c r="D307" s="11">
        <v>180000</v>
      </c>
      <c r="E307" s="11">
        <v>179700</v>
      </c>
      <c r="F307" s="9" t="s">
        <v>14</v>
      </c>
      <c r="G307" s="10" t="s">
        <v>143</v>
      </c>
      <c r="H307" s="9" t="s">
        <v>16</v>
      </c>
      <c r="I307" s="1" t="s">
        <v>264</v>
      </c>
    </row>
    <row r="308" spans="1:9" x14ac:dyDescent="0.25">
      <c r="A308" s="9"/>
      <c r="B308" s="1" t="s">
        <v>263</v>
      </c>
      <c r="C308" s="11"/>
      <c r="D308" s="11"/>
      <c r="E308" s="11"/>
      <c r="F308" s="9"/>
      <c r="G308" s="10"/>
      <c r="H308" s="9"/>
      <c r="I308" s="1"/>
    </row>
    <row r="309" spans="1:9" x14ac:dyDescent="0.25">
      <c r="A309" s="7"/>
      <c r="B309" s="1"/>
      <c r="C309" s="11"/>
      <c r="D309" s="11"/>
      <c r="E309" s="11"/>
      <c r="F309" s="9"/>
      <c r="G309" s="10"/>
      <c r="H309" s="9"/>
      <c r="I309" s="1"/>
    </row>
    <row r="310" spans="1:9" x14ac:dyDescent="0.25">
      <c r="A310" s="9">
        <v>79</v>
      </c>
      <c r="B310" s="1" t="s">
        <v>265</v>
      </c>
      <c r="C310" s="11">
        <v>470000</v>
      </c>
      <c r="D310" s="11">
        <v>470000</v>
      </c>
      <c r="E310" s="11">
        <v>469500</v>
      </c>
      <c r="F310" s="9" t="s">
        <v>14</v>
      </c>
      <c r="G310" s="10" t="s">
        <v>143</v>
      </c>
      <c r="H310" s="9" t="s">
        <v>16</v>
      </c>
      <c r="I310" s="1" t="s">
        <v>267</v>
      </c>
    </row>
    <row r="311" spans="1:9" x14ac:dyDescent="0.25">
      <c r="A311" s="7"/>
      <c r="B311" s="1" t="s">
        <v>266</v>
      </c>
      <c r="C311" s="11"/>
      <c r="D311" s="11"/>
      <c r="E311" s="11"/>
      <c r="F311" s="9"/>
      <c r="G311" s="10"/>
      <c r="H311" s="9"/>
      <c r="I311" s="1"/>
    </row>
    <row r="312" spans="1:9" x14ac:dyDescent="0.25">
      <c r="A312" s="9"/>
      <c r="B312" s="1"/>
      <c r="C312" s="11"/>
      <c r="D312" s="11"/>
      <c r="E312" s="11"/>
      <c r="F312" s="9"/>
      <c r="G312" s="10"/>
      <c r="H312" s="9"/>
      <c r="I312" s="1"/>
    </row>
    <row r="313" spans="1:9" x14ac:dyDescent="0.25">
      <c r="A313" s="7" t="s">
        <v>268</v>
      </c>
      <c r="B313" s="1" t="s">
        <v>108</v>
      </c>
      <c r="C313" s="11">
        <v>307000</v>
      </c>
      <c r="D313" s="11">
        <v>307000</v>
      </c>
      <c r="E313" s="11">
        <v>306700</v>
      </c>
      <c r="F313" s="9" t="s">
        <v>14</v>
      </c>
      <c r="G313" s="10" t="s">
        <v>143</v>
      </c>
      <c r="H313" s="9" t="s">
        <v>16</v>
      </c>
      <c r="I313" s="1" t="s">
        <v>270</v>
      </c>
    </row>
    <row r="314" spans="1:9" x14ac:dyDescent="0.25">
      <c r="A314" s="9"/>
      <c r="B314" s="1" t="s">
        <v>269</v>
      </c>
      <c r="C314" s="13"/>
      <c r="D314" s="11"/>
      <c r="E314" s="11"/>
      <c r="F314" s="9"/>
      <c r="G314" s="10"/>
      <c r="H314" s="9"/>
      <c r="I314" s="1"/>
    </row>
    <row r="315" spans="1:9" ht="16.5" thickBot="1" x14ac:dyDescent="0.3">
      <c r="A315" s="12"/>
      <c r="B315" s="12"/>
      <c r="C315" s="18">
        <f>SUM(C292:C313)</f>
        <v>1783000</v>
      </c>
      <c r="D315" s="18">
        <f>SUM(D292:D313)</f>
        <v>1783000</v>
      </c>
      <c r="E315" s="18">
        <f>SUM(E292:E313)</f>
        <v>1777900</v>
      </c>
      <c r="F315" s="12"/>
      <c r="G315" s="12"/>
      <c r="H315" s="9"/>
      <c r="I315" s="12"/>
    </row>
    <row r="316" spans="1:9" ht="16.5" thickTop="1" x14ac:dyDescent="0.25"/>
    <row r="320" spans="1:9" ht="18.75" x14ac:dyDescent="0.3">
      <c r="A320" s="23" t="s">
        <v>8</v>
      </c>
      <c r="B320" s="23"/>
      <c r="C320" s="23"/>
      <c r="D320" s="23"/>
      <c r="E320" s="23"/>
      <c r="F320" s="23"/>
      <c r="G320" s="23"/>
      <c r="H320" s="23"/>
      <c r="I320" s="23"/>
    </row>
    <row r="321" spans="1:9" ht="18.75" x14ac:dyDescent="0.3">
      <c r="A321" s="23" t="s">
        <v>0</v>
      </c>
      <c r="B321" s="23"/>
      <c r="C321" s="23"/>
      <c r="D321" s="23"/>
      <c r="E321" s="23"/>
      <c r="F321" s="23"/>
      <c r="G321" s="23"/>
      <c r="H321" s="23"/>
      <c r="I321" s="23"/>
    </row>
    <row r="322" spans="1:9" x14ac:dyDescent="0.25">
      <c r="A322" s="24"/>
      <c r="B322" s="24"/>
      <c r="C322" s="24"/>
      <c r="D322" s="24"/>
      <c r="E322" s="24"/>
      <c r="F322" s="24"/>
      <c r="G322" s="24"/>
      <c r="H322" s="24"/>
      <c r="I322" s="24"/>
    </row>
    <row r="323" spans="1:9" ht="31.5" x14ac:dyDescent="0.25">
      <c r="A323" s="4" t="s">
        <v>1</v>
      </c>
      <c r="B323" s="3" t="s">
        <v>10</v>
      </c>
      <c r="C323" s="5" t="s">
        <v>2</v>
      </c>
      <c r="D323" s="5" t="s">
        <v>3</v>
      </c>
      <c r="E323" s="5" t="s">
        <v>9</v>
      </c>
      <c r="F323" s="6" t="s">
        <v>4</v>
      </c>
      <c r="G323" s="6" t="s">
        <v>5</v>
      </c>
      <c r="H323" s="6" t="s">
        <v>6</v>
      </c>
      <c r="I323" s="6" t="s">
        <v>7</v>
      </c>
    </row>
    <row r="324" spans="1:9" x14ac:dyDescent="0.25">
      <c r="A324" s="7" t="s">
        <v>271</v>
      </c>
      <c r="B324" s="1" t="s">
        <v>265</v>
      </c>
      <c r="C324" s="8">
        <v>30000</v>
      </c>
      <c r="D324" s="8">
        <v>30000</v>
      </c>
      <c r="E324" s="8">
        <v>30000</v>
      </c>
      <c r="F324" s="9" t="s">
        <v>14</v>
      </c>
      <c r="G324" s="10" t="s">
        <v>143</v>
      </c>
      <c r="H324" s="9" t="s">
        <v>16</v>
      </c>
      <c r="I324" s="1" t="s">
        <v>273</v>
      </c>
    </row>
    <row r="325" spans="1:9" x14ac:dyDescent="0.25">
      <c r="A325" s="7"/>
      <c r="B325" s="1" t="s">
        <v>272</v>
      </c>
      <c r="C325" s="11"/>
      <c r="D325" s="8"/>
      <c r="E325" s="8"/>
      <c r="F325" s="9"/>
      <c r="G325" s="10"/>
      <c r="H325" s="9"/>
      <c r="I325" s="1"/>
    </row>
    <row r="326" spans="1:9" x14ac:dyDescent="0.25">
      <c r="A326" s="9"/>
      <c r="B326" s="12"/>
      <c r="C326" s="13"/>
      <c r="D326" s="13"/>
      <c r="E326" s="13"/>
      <c r="F326" s="9"/>
      <c r="H326" s="9"/>
      <c r="I326" s="1"/>
    </row>
    <row r="327" spans="1:9" x14ac:dyDescent="0.25">
      <c r="A327" s="7" t="s">
        <v>274</v>
      </c>
      <c r="B327" s="1" t="s">
        <v>248</v>
      </c>
      <c r="C327" s="11">
        <v>35000</v>
      </c>
      <c r="D327" s="8">
        <v>35000</v>
      </c>
      <c r="E327" s="8">
        <v>35000</v>
      </c>
      <c r="F327" s="9" t="s">
        <v>14</v>
      </c>
      <c r="G327" s="10" t="s">
        <v>143</v>
      </c>
      <c r="H327" s="9" t="s">
        <v>16</v>
      </c>
      <c r="I327" s="1" t="s">
        <v>276</v>
      </c>
    </row>
    <row r="328" spans="1:9" x14ac:dyDescent="0.25">
      <c r="A328" s="9"/>
      <c r="B328" s="1" t="s">
        <v>275</v>
      </c>
      <c r="C328" s="11"/>
      <c r="D328" s="8"/>
      <c r="E328" s="8"/>
      <c r="F328" s="9"/>
      <c r="G328" s="10"/>
      <c r="H328" s="9"/>
      <c r="I328" s="1"/>
    </row>
    <row r="329" spans="1:9" x14ac:dyDescent="0.25">
      <c r="A329" s="7"/>
      <c r="B329" s="1"/>
      <c r="C329" s="11"/>
      <c r="D329" s="11"/>
      <c r="E329" s="11"/>
      <c r="F329" s="9"/>
      <c r="G329" s="10"/>
      <c r="H329" s="9"/>
      <c r="I329" s="1"/>
    </row>
    <row r="330" spans="1:9" x14ac:dyDescent="0.25">
      <c r="A330" s="9">
        <v>83</v>
      </c>
      <c r="B330" s="1" t="s">
        <v>277</v>
      </c>
      <c r="C330" s="11">
        <v>5500000</v>
      </c>
      <c r="D330" s="11">
        <v>5500000</v>
      </c>
      <c r="E330" s="11">
        <v>4611739.76</v>
      </c>
      <c r="F330" s="9" t="s">
        <v>14</v>
      </c>
      <c r="G330" s="10" t="s">
        <v>279</v>
      </c>
      <c r="H330" s="9" t="s">
        <v>16</v>
      </c>
      <c r="I330" s="1" t="s">
        <v>280</v>
      </c>
    </row>
    <row r="331" spans="1:9" x14ac:dyDescent="0.25">
      <c r="A331" s="7"/>
      <c r="B331" s="1" t="s">
        <v>278</v>
      </c>
      <c r="C331" s="11"/>
      <c r="D331" s="11"/>
      <c r="E331" s="11"/>
      <c r="F331" s="9"/>
      <c r="G331" s="10"/>
      <c r="H331" s="9"/>
      <c r="I331" s="1"/>
    </row>
    <row r="332" spans="1:9" x14ac:dyDescent="0.25">
      <c r="A332" s="9"/>
      <c r="B332" s="1"/>
      <c r="C332" s="11"/>
      <c r="D332" s="11"/>
      <c r="E332" s="11"/>
      <c r="F332" s="9"/>
      <c r="G332" s="10"/>
      <c r="H332" s="9"/>
      <c r="I332" s="1"/>
    </row>
    <row r="333" spans="1:9" x14ac:dyDescent="0.25">
      <c r="A333" s="7" t="s">
        <v>281</v>
      </c>
      <c r="B333" s="1" t="s">
        <v>282</v>
      </c>
      <c r="C333" s="11">
        <v>60000</v>
      </c>
      <c r="D333" s="11">
        <v>60000</v>
      </c>
      <c r="E333" s="11">
        <v>59000</v>
      </c>
      <c r="F333" s="9" t="s">
        <v>14</v>
      </c>
      <c r="G333" s="10" t="s">
        <v>148</v>
      </c>
      <c r="H333" s="9" t="s">
        <v>16</v>
      </c>
      <c r="I333" s="1" t="s">
        <v>284</v>
      </c>
    </row>
    <row r="334" spans="1:9" x14ac:dyDescent="0.25">
      <c r="A334" s="9"/>
      <c r="B334" s="1" t="s">
        <v>283</v>
      </c>
      <c r="C334" s="11"/>
      <c r="D334" s="11"/>
      <c r="E334" s="11"/>
      <c r="F334" s="9"/>
      <c r="G334" s="10"/>
      <c r="H334" s="9"/>
      <c r="I334" s="1"/>
    </row>
    <row r="335" spans="1:9" x14ac:dyDescent="0.25">
      <c r="A335" s="7"/>
      <c r="B335" s="1"/>
      <c r="C335" s="11"/>
      <c r="D335" s="11"/>
      <c r="E335" s="11"/>
      <c r="F335" s="9"/>
      <c r="G335" s="10"/>
      <c r="H335" s="9"/>
      <c r="I335" s="1"/>
    </row>
    <row r="336" spans="1:9" x14ac:dyDescent="0.25">
      <c r="A336" s="9">
        <v>85</v>
      </c>
      <c r="B336" s="1" t="s">
        <v>285</v>
      </c>
      <c r="C336" s="11">
        <v>60000</v>
      </c>
      <c r="D336" s="11">
        <v>60000</v>
      </c>
      <c r="E336" s="11">
        <v>59000</v>
      </c>
      <c r="F336" s="9" t="s">
        <v>14</v>
      </c>
      <c r="G336" s="10" t="s">
        <v>148</v>
      </c>
      <c r="H336" s="9" t="s">
        <v>16</v>
      </c>
      <c r="I336" s="1" t="s">
        <v>287</v>
      </c>
    </row>
    <row r="337" spans="1:9" x14ac:dyDescent="0.25">
      <c r="A337" s="7"/>
      <c r="B337" s="1" t="s">
        <v>286</v>
      </c>
      <c r="C337" s="11"/>
      <c r="D337" s="11"/>
      <c r="E337" s="11"/>
      <c r="F337" s="9"/>
      <c r="G337" s="10"/>
      <c r="H337" s="9"/>
      <c r="I337" s="1"/>
    </row>
    <row r="338" spans="1:9" x14ac:dyDescent="0.25">
      <c r="A338" s="9"/>
      <c r="B338" s="1"/>
      <c r="C338" s="11"/>
      <c r="D338" s="11"/>
      <c r="E338" s="11"/>
      <c r="F338" s="9"/>
      <c r="G338" s="10"/>
      <c r="H338" s="9"/>
      <c r="I338" s="1"/>
    </row>
    <row r="339" spans="1:9" x14ac:dyDescent="0.25">
      <c r="A339" s="7" t="s">
        <v>288</v>
      </c>
      <c r="B339" s="1" t="s">
        <v>108</v>
      </c>
      <c r="C339" s="11">
        <v>33000</v>
      </c>
      <c r="D339" s="11">
        <v>33000</v>
      </c>
      <c r="E339" s="11">
        <v>33000</v>
      </c>
      <c r="F339" s="9" t="s">
        <v>14</v>
      </c>
      <c r="G339" s="10" t="s">
        <v>148</v>
      </c>
      <c r="H339" s="9" t="s">
        <v>16</v>
      </c>
      <c r="I339" s="1" t="s">
        <v>290</v>
      </c>
    </row>
    <row r="340" spans="1:9" x14ac:dyDescent="0.25">
      <c r="A340" s="9"/>
      <c r="B340" s="1" t="s">
        <v>289</v>
      </c>
      <c r="C340" s="11"/>
      <c r="D340" s="11"/>
      <c r="E340" s="11"/>
      <c r="F340" s="9"/>
      <c r="G340" s="10"/>
      <c r="H340" s="9"/>
      <c r="I340" s="1"/>
    </row>
    <row r="341" spans="1:9" x14ac:dyDescent="0.25">
      <c r="A341" s="7"/>
      <c r="B341" s="1"/>
      <c r="C341" s="11"/>
      <c r="D341" s="11"/>
      <c r="E341" s="11"/>
      <c r="F341" s="9"/>
      <c r="G341" s="10"/>
      <c r="H341" s="9"/>
      <c r="I341" s="1"/>
    </row>
    <row r="342" spans="1:9" x14ac:dyDescent="0.25">
      <c r="A342" s="9">
        <v>87</v>
      </c>
      <c r="B342" s="1" t="s">
        <v>291</v>
      </c>
      <c r="C342" s="11">
        <v>422600</v>
      </c>
      <c r="D342" s="11">
        <v>422600</v>
      </c>
      <c r="E342" s="11">
        <v>422600</v>
      </c>
      <c r="F342" s="9" t="s">
        <v>14</v>
      </c>
      <c r="G342" s="10" t="s">
        <v>294</v>
      </c>
      <c r="H342" s="9" t="s">
        <v>16</v>
      </c>
      <c r="I342" s="1" t="s">
        <v>295</v>
      </c>
    </row>
    <row r="343" spans="1:9" x14ac:dyDescent="0.25">
      <c r="A343" s="7"/>
      <c r="B343" s="1" t="s">
        <v>292</v>
      </c>
      <c r="C343" s="11"/>
      <c r="D343" s="11"/>
      <c r="E343" s="11"/>
      <c r="F343" s="9"/>
      <c r="G343" s="10"/>
      <c r="H343" s="9"/>
      <c r="I343" s="1"/>
    </row>
    <row r="344" spans="1:9" x14ac:dyDescent="0.25">
      <c r="A344" s="9"/>
      <c r="B344" s="1"/>
      <c r="C344" s="11"/>
      <c r="D344" s="11"/>
      <c r="E344" s="11"/>
      <c r="F344" s="9"/>
      <c r="G344" s="10"/>
      <c r="H344" s="9"/>
      <c r="I344" s="1"/>
    </row>
    <row r="345" spans="1:9" x14ac:dyDescent="0.25">
      <c r="A345" s="7" t="s">
        <v>293</v>
      </c>
      <c r="B345" s="1" t="s">
        <v>296</v>
      </c>
      <c r="C345" s="11">
        <v>405600</v>
      </c>
      <c r="D345" s="11">
        <v>405600</v>
      </c>
      <c r="E345" s="11">
        <v>405600</v>
      </c>
      <c r="F345" s="9" t="s">
        <v>14</v>
      </c>
      <c r="G345" s="10" t="s">
        <v>294</v>
      </c>
      <c r="H345" s="9" t="s">
        <v>16</v>
      </c>
      <c r="I345" s="1" t="s">
        <v>298</v>
      </c>
    </row>
    <row r="346" spans="1:9" x14ac:dyDescent="0.25">
      <c r="A346" s="9"/>
      <c r="B346" s="1" t="s">
        <v>297</v>
      </c>
      <c r="C346" s="13"/>
      <c r="D346" s="11"/>
      <c r="F346" s="9"/>
      <c r="G346" s="10"/>
      <c r="H346" s="9"/>
      <c r="I346" s="1"/>
    </row>
    <row r="347" spans="1:9" ht="16.5" thickBot="1" x14ac:dyDescent="0.3">
      <c r="A347" s="12"/>
      <c r="B347" s="12"/>
      <c r="C347" s="18">
        <f>SUM(C324:C345)</f>
        <v>6546200</v>
      </c>
      <c r="D347" s="18">
        <f>SUM(D324:D345)</f>
        <v>6546200</v>
      </c>
      <c r="E347" s="18">
        <f>SUM(E324:E345)</f>
        <v>5655939.7599999998</v>
      </c>
      <c r="F347" s="12"/>
      <c r="G347" s="12"/>
      <c r="H347" s="9"/>
      <c r="I347" s="12"/>
    </row>
    <row r="348" spans="1:9" ht="16.5" thickTop="1" x14ac:dyDescent="0.25"/>
    <row r="352" spans="1:9" ht="18.75" x14ac:dyDescent="0.3">
      <c r="A352" s="23" t="s">
        <v>8</v>
      </c>
      <c r="B352" s="23"/>
      <c r="C352" s="23"/>
      <c r="D352" s="23"/>
      <c r="E352" s="23"/>
      <c r="F352" s="23"/>
      <c r="G352" s="23"/>
      <c r="H352" s="23"/>
      <c r="I352" s="23"/>
    </row>
    <row r="353" spans="1:9" ht="18.75" x14ac:dyDescent="0.3">
      <c r="A353" s="23" t="s">
        <v>0</v>
      </c>
      <c r="B353" s="23"/>
      <c r="C353" s="23"/>
      <c r="D353" s="23"/>
      <c r="E353" s="23"/>
      <c r="F353" s="23"/>
      <c r="G353" s="23"/>
      <c r="H353" s="23"/>
      <c r="I353" s="23"/>
    </row>
    <row r="354" spans="1:9" x14ac:dyDescent="0.25">
      <c r="A354" s="24"/>
      <c r="B354" s="24"/>
      <c r="C354" s="24"/>
      <c r="D354" s="24"/>
      <c r="E354" s="24"/>
      <c r="F354" s="24"/>
      <c r="G354" s="24"/>
      <c r="H354" s="24"/>
      <c r="I354" s="24"/>
    </row>
    <row r="355" spans="1:9" ht="31.5" x14ac:dyDescent="0.25">
      <c r="A355" s="4" t="s">
        <v>1</v>
      </c>
      <c r="B355" s="3" t="s">
        <v>10</v>
      </c>
      <c r="C355" s="5" t="s">
        <v>2</v>
      </c>
      <c r="D355" s="5" t="s">
        <v>3</v>
      </c>
      <c r="E355" s="5" t="s">
        <v>9</v>
      </c>
      <c r="F355" s="6" t="s">
        <v>4</v>
      </c>
      <c r="G355" s="6" t="s">
        <v>5</v>
      </c>
      <c r="H355" s="6" t="s">
        <v>6</v>
      </c>
      <c r="I355" s="6" t="s">
        <v>7</v>
      </c>
    </row>
    <row r="356" spans="1:9" x14ac:dyDescent="0.25">
      <c r="A356" s="7" t="s">
        <v>299</v>
      </c>
      <c r="B356" s="1" t="s">
        <v>300</v>
      </c>
      <c r="C356" s="8">
        <v>386300</v>
      </c>
      <c r="D356" s="8">
        <v>386300</v>
      </c>
      <c r="E356" s="8">
        <v>386300</v>
      </c>
      <c r="F356" s="9" t="s">
        <v>14</v>
      </c>
      <c r="G356" s="10" t="s">
        <v>302</v>
      </c>
      <c r="H356" s="9" t="s">
        <v>16</v>
      </c>
      <c r="I356" s="1" t="s">
        <v>303</v>
      </c>
    </row>
    <row r="357" spans="1:9" x14ac:dyDescent="0.25">
      <c r="A357" s="7"/>
      <c r="B357" s="1" t="s">
        <v>301</v>
      </c>
      <c r="C357" s="11"/>
      <c r="D357" s="8"/>
      <c r="E357" s="8"/>
      <c r="F357" s="9"/>
      <c r="G357" s="10"/>
      <c r="H357" s="9"/>
      <c r="I357" s="1"/>
    </row>
    <row r="358" spans="1:9" x14ac:dyDescent="0.25">
      <c r="A358" s="9"/>
      <c r="B358" s="12"/>
      <c r="C358" s="13"/>
      <c r="D358" s="13"/>
      <c r="E358" s="13"/>
      <c r="F358" s="9"/>
      <c r="H358" s="9"/>
      <c r="I358" s="1"/>
    </row>
    <row r="359" spans="1:9" x14ac:dyDescent="0.25">
      <c r="A359" s="7" t="s">
        <v>304</v>
      </c>
      <c r="B359" s="1" t="s">
        <v>305</v>
      </c>
      <c r="C359" s="8">
        <v>386300</v>
      </c>
      <c r="D359" s="8">
        <v>386300</v>
      </c>
      <c r="E359" s="8">
        <v>386300</v>
      </c>
      <c r="F359" s="9" t="s">
        <v>14</v>
      </c>
      <c r="G359" s="10" t="s">
        <v>302</v>
      </c>
      <c r="H359" s="9" t="s">
        <v>16</v>
      </c>
      <c r="I359" s="1" t="s">
        <v>307</v>
      </c>
    </row>
    <row r="360" spans="1:9" x14ac:dyDescent="0.25">
      <c r="A360" s="9"/>
      <c r="B360" s="1" t="s">
        <v>306</v>
      </c>
      <c r="C360" s="11"/>
      <c r="D360" s="8"/>
      <c r="E360" s="8"/>
      <c r="F360" s="9"/>
      <c r="G360" s="10"/>
      <c r="H360" s="9"/>
      <c r="I360" s="1"/>
    </row>
    <row r="361" spans="1:9" x14ac:dyDescent="0.25">
      <c r="A361" s="7"/>
      <c r="B361" s="1"/>
      <c r="C361" s="11"/>
      <c r="D361" s="11"/>
      <c r="E361" s="11"/>
      <c r="F361" s="9"/>
      <c r="G361" s="10"/>
      <c r="H361" s="9"/>
      <c r="I361" s="1"/>
    </row>
    <row r="362" spans="1:9" x14ac:dyDescent="0.25">
      <c r="A362" s="9">
        <v>91</v>
      </c>
      <c r="B362" s="1" t="s">
        <v>308</v>
      </c>
      <c r="C362" s="11">
        <v>120000</v>
      </c>
      <c r="D362" s="11">
        <v>120000</v>
      </c>
      <c r="E362" s="11">
        <v>119000</v>
      </c>
      <c r="F362" s="9" t="s">
        <v>14</v>
      </c>
      <c r="G362" s="10" t="s">
        <v>148</v>
      </c>
      <c r="H362" s="9" t="s">
        <v>16</v>
      </c>
      <c r="I362" s="1" t="s">
        <v>310</v>
      </c>
    </row>
    <row r="363" spans="1:9" x14ac:dyDescent="0.25">
      <c r="A363" s="7"/>
      <c r="B363" s="1" t="s">
        <v>309</v>
      </c>
      <c r="C363" s="11"/>
      <c r="D363" s="11"/>
      <c r="E363" s="11"/>
      <c r="F363" s="9"/>
      <c r="G363" s="10"/>
      <c r="H363" s="9"/>
      <c r="I363" s="1"/>
    </row>
    <row r="364" spans="1:9" x14ac:dyDescent="0.25">
      <c r="A364" s="9"/>
      <c r="B364" s="1"/>
      <c r="C364" s="11"/>
      <c r="D364" s="11"/>
      <c r="E364" s="11"/>
      <c r="F364" s="9"/>
      <c r="G364" s="10"/>
      <c r="H364" s="9"/>
      <c r="I364" s="1"/>
    </row>
    <row r="365" spans="1:9" x14ac:dyDescent="0.25">
      <c r="A365" s="7" t="s">
        <v>311</v>
      </c>
      <c r="B365" s="1" t="s">
        <v>312</v>
      </c>
      <c r="C365" s="11">
        <v>20000</v>
      </c>
      <c r="D365" s="11">
        <v>20000</v>
      </c>
      <c r="E365" s="11">
        <v>20000</v>
      </c>
      <c r="F365" s="9" t="s">
        <v>14</v>
      </c>
      <c r="G365" s="10" t="s">
        <v>148</v>
      </c>
      <c r="H365" s="9" t="s">
        <v>16</v>
      </c>
      <c r="I365" s="1" t="s">
        <v>314</v>
      </c>
    </row>
    <row r="366" spans="1:9" x14ac:dyDescent="0.25">
      <c r="A366" s="9"/>
      <c r="B366" s="1" t="s">
        <v>313</v>
      </c>
      <c r="C366" s="11"/>
      <c r="D366" s="11"/>
      <c r="E366" s="11"/>
      <c r="F366" s="9"/>
      <c r="G366" s="10"/>
      <c r="H366" s="9"/>
      <c r="I366" s="1"/>
    </row>
    <row r="367" spans="1:9" x14ac:dyDescent="0.25">
      <c r="A367" s="7"/>
      <c r="B367" s="1"/>
      <c r="C367" s="11"/>
      <c r="D367" s="11"/>
      <c r="E367" s="11"/>
      <c r="F367" s="9"/>
      <c r="G367" s="10"/>
      <c r="H367" s="9"/>
      <c r="I367" s="1"/>
    </row>
    <row r="368" spans="1:9" x14ac:dyDescent="0.25">
      <c r="A368" s="9">
        <v>93</v>
      </c>
      <c r="B368" s="1" t="s">
        <v>315</v>
      </c>
      <c r="C368" s="11">
        <v>101000</v>
      </c>
      <c r="D368" s="11">
        <v>101000</v>
      </c>
      <c r="E368" s="11">
        <v>100000</v>
      </c>
      <c r="F368" s="9" t="s">
        <v>14</v>
      </c>
      <c r="G368" s="10" t="s">
        <v>148</v>
      </c>
      <c r="H368" s="9" t="s">
        <v>16</v>
      </c>
      <c r="I368" s="1" t="s">
        <v>317</v>
      </c>
    </row>
    <row r="369" spans="1:9" x14ac:dyDescent="0.25">
      <c r="A369" s="7"/>
      <c r="B369" s="1" t="s">
        <v>316</v>
      </c>
      <c r="C369" s="11"/>
      <c r="D369" s="11"/>
      <c r="E369" s="11"/>
      <c r="F369" s="9"/>
      <c r="G369" s="10"/>
      <c r="H369" s="9"/>
      <c r="I369" s="1"/>
    </row>
    <row r="370" spans="1:9" x14ac:dyDescent="0.25">
      <c r="A370" s="9"/>
      <c r="B370" s="1"/>
      <c r="C370" s="11"/>
      <c r="D370" s="11"/>
      <c r="E370" s="11"/>
      <c r="F370" s="9"/>
      <c r="G370" s="10"/>
      <c r="H370" s="9"/>
      <c r="I370" s="1"/>
    </row>
    <row r="371" spans="1:9" x14ac:dyDescent="0.25">
      <c r="A371" s="7" t="s">
        <v>318</v>
      </c>
      <c r="B371" s="1" t="s">
        <v>225</v>
      </c>
      <c r="C371" s="11">
        <v>380000</v>
      </c>
      <c r="D371" s="11">
        <v>380000</v>
      </c>
      <c r="E371" s="11">
        <v>379000</v>
      </c>
      <c r="F371" s="9" t="s">
        <v>14</v>
      </c>
      <c r="G371" s="10" t="s">
        <v>68</v>
      </c>
      <c r="H371" s="9" t="s">
        <v>16</v>
      </c>
      <c r="I371" s="1" t="s">
        <v>320</v>
      </c>
    </row>
    <row r="372" spans="1:9" x14ac:dyDescent="0.25">
      <c r="A372" s="9"/>
      <c r="B372" s="1" t="s">
        <v>319</v>
      </c>
      <c r="C372" s="11"/>
      <c r="D372" s="11"/>
      <c r="E372" s="11"/>
      <c r="F372" s="9"/>
      <c r="G372" s="10"/>
      <c r="H372" s="9"/>
      <c r="I372" s="1"/>
    </row>
    <row r="373" spans="1:9" x14ac:dyDescent="0.25">
      <c r="A373" s="7"/>
      <c r="B373" s="1"/>
      <c r="C373" s="11"/>
      <c r="D373" s="11"/>
      <c r="E373" s="11"/>
      <c r="F373" s="9"/>
      <c r="G373" s="10"/>
      <c r="H373" s="9"/>
      <c r="I373" s="1"/>
    </row>
    <row r="374" spans="1:9" x14ac:dyDescent="0.25">
      <c r="A374" s="9">
        <v>95</v>
      </c>
      <c r="B374" s="1" t="s">
        <v>225</v>
      </c>
      <c r="C374" s="11">
        <v>270000</v>
      </c>
      <c r="D374" s="11">
        <v>270000</v>
      </c>
      <c r="E374" s="11">
        <v>269500</v>
      </c>
      <c r="F374" s="9" t="s">
        <v>14</v>
      </c>
      <c r="G374" s="10" t="s">
        <v>68</v>
      </c>
      <c r="H374" s="9" t="s">
        <v>16</v>
      </c>
      <c r="I374" s="1" t="s">
        <v>323</v>
      </c>
    </row>
    <row r="375" spans="1:9" x14ac:dyDescent="0.25">
      <c r="A375" s="7"/>
      <c r="B375" s="1" t="s">
        <v>322</v>
      </c>
      <c r="C375" s="11"/>
      <c r="D375" s="11"/>
      <c r="E375" s="11"/>
      <c r="F375" s="9"/>
      <c r="G375" s="10"/>
      <c r="H375" s="9"/>
      <c r="I375" s="1"/>
    </row>
    <row r="376" spans="1:9" x14ac:dyDescent="0.25">
      <c r="A376" s="9"/>
      <c r="B376" s="1"/>
      <c r="C376" s="11"/>
      <c r="D376" s="11"/>
      <c r="E376" s="11"/>
      <c r="F376" s="9"/>
      <c r="G376" s="10"/>
      <c r="H376" s="9"/>
      <c r="I376" s="1"/>
    </row>
    <row r="377" spans="1:9" x14ac:dyDescent="0.25">
      <c r="A377" s="7" t="s">
        <v>321</v>
      </c>
      <c r="B377" s="1" t="s">
        <v>225</v>
      </c>
      <c r="C377" s="11">
        <v>51000</v>
      </c>
      <c r="D377" s="11">
        <v>51000</v>
      </c>
      <c r="E377" s="11">
        <v>50500</v>
      </c>
      <c r="F377" s="9" t="s">
        <v>14</v>
      </c>
      <c r="G377" s="10" t="s">
        <v>68</v>
      </c>
      <c r="H377" s="9" t="s">
        <v>16</v>
      </c>
      <c r="I377" s="1" t="s">
        <v>324</v>
      </c>
    </row>
    <row r="378" spans="1:9" x14ac:dyDescent="0.25">
      <c r="A378" s="9"/>
      <c r="B378" s="1" t="s">
        <v>325</v>
      </c>
      <c r="C378" s="13"/>
      <c r="D378" s="11"/>
      <c r="F378" s="9"/>
      <c r="G378" s="10"/>
      <c r="H378" s="9"/>
      <c r="I378" s="1"/>
    </row>
    <row r="379" spans="1:9" ht="16.5" thickBot="1" x14ac:dyDescent="0.3">
      <c r="A379" s="12"/>
      <c r="B379" s="12"/>
      <c r="C379" s="18">
        <f>SUM(C356:C377)</f>
        <v>1714600</v>
      </c>
      <c r="D379" s="18">
        <f>SUM(D356:D377)</f>
        <v>1714600</v>
      </c>
      <c r="E379" s="18">
        <f>SUM(E356:E377)</f>
        <v>1710600</v>
      </c>
      <c r="F379" s="12"/>
      <c r="G379" s="12"/>
      <c r="H379" s="9"/>
      <c r="I379" s="12"/>
    </row>
    <row r="380" spans="1:9" ht="16.5" thickTop="1" x14ac:dyDescent="0.25"/>
    <row r="384" spans="1:9" ht="18.75" x14ac:dyDescent="0.3">
      <c r="A384" s="23" t="s">
        <v>8</v>
      </c>
      <c r="B384" s="23"/>
      <c r="C384" s="23"/>
      <c r="D384" s="23"/>
      <c r="E384" s="23"/>
      <c r="F384" s="23"/>
      <c r="G384" s="23"/>
      <c r="H384" s="23"/>
      <c r="I384" s="23"/>
    </row>
    <row r="385" spans="1:9" ht="18.75" x14ac:dyDescent="0.3">
      <c r="A385" s="23" t="s">
        <v>0</v>
      </c>
      <c r="B385" s="23"/>
      <c r="C385" s="23"/>
      <c r="D385" s="23"/>
      <c r="E385" s="23"/>
      <c r="F385" s="23"/>
      <c r="G385" s="23"/>
      <c r="H385" s="23"/>
      <c r="I385" s="23"/>
    </row>
    <row r="386" spans="1:9" x14ac:dyDescent="0.25">
      <c r="A386" s="24"/>
      <c r="B386" s="24"/>
      <c r="C386" s="24"/>
      <c r="D386" s="24"/>
      <c r="E386" s="24"/>
      <c r="F386" s="24"/>
      <c r="G386" s="24"/>
      <c r="H386" s="24"/>
      <c r="I386" s="24"/>
    </row>
    <row r="387" spans="1:9" ht="31.5" x14ac:dyDescent="0.25">
      <c r="A387" s="4" t="s">
        <v>1</v>
      </c>
      <c r="B387" s="3" t="s">
        <v>10</v>
      </c>
      <c r="C387" s="5" t="s">
        <v>2</v>
      </c>
      <c r="D387" s="5" t="s">
        <v>3</v>
      </c>
      <c r="E387" s="5" t="s">
        <v>9</v>
      </c>
      <c r="F387" s="6" t="s">
        <v>4</v>
      </c>
      <c r="G387" s="6" t="s">
        <v>5</v>
      </c>
      <c r="H387" s="6" t="s">
        <v>6</v>
      </c>
      <c r="I387" s="6" t="s">
        <v>7</v>
      </c>
    </row>
    <row r="388" spans="1:9" x14ac:dyDescent="0.25">
      <c r="A388" s="7" t="s">
        <v>326</v>
      </c>
      <c r="B388" s="1" t="s">
        <v>225</v>
      </c>
      <c r="C388" s="8">
        <v>170000</v>
      </c>
      <c r="D388" s="8">
        <v>170000</v>
      </c>
      <c r="E388" s="8">
        <v>169500</v>
      </c>
      <c r="F388" s="9" t="s">
        <v>14</v>
      </c>
      <c r="G388" s="10" t="s">
        <v>68</v>
      </c>
      <c r="H388" s="9" t="s">
        <v>16</v>
      </c>
      <c r="I388" s="1" t="s">
        <v>327</v>
      </c>
    </row>
    <row r="389" spans="1:9" x14ac:dyDescent="0.25">
      <c r="A389" s="7"/>
      <c r="B389" s="1" t="s">
        <v>329</v>
      </c>
      <c r="C389" s="11"/>
      <c r="D389" s="8"/>
      <c r="E389" s="8"/>
      <c r="F389" s="9"/>
      <c r="G389" s="10"/>
      <c r="H389" s="9"/>
      <c r="I389" s="1"/>
    </row>
    <row r="390" spans="1:9" x14ac:dyDescent="0.25">
      <c r="A390" s="9"/>
      <c r="B390" s="12"/>
      <c r="C390" s="13"/>
      <c r="D390" s="13"/>
      <c r="E390" s="13"/>
      <c r="F390" s="9"/>
      <c r="H390" s="9"/>
      <c r="I390" s="1"/>
    </row>
    <row r="391" spans="1:9" x14ac:dyDescent="0.25">
      <c r="A391" s="7" t="s">
        <v>328</v>
      </c>
      <c r="B391" s="1" t="s">
        <v>225</v>
      </c>
      <c r="C391" s="11">
        <v>250000</v>
      </c>
      <c r="D391" s="8">
        <v>250000</v>
      </c>
      <c r="E391" s="8">
        <v>249500</v>
      </c>
      <c r="F391" s="9" t="s">
        <v>14</v>
      </c>
      <c r="G391" s="10" t="s">
        <v>68</v>
      </c>
      <c r="H391" s="9" t="s">
        <v>16</v>
      </c>
      <c r="I391" s="1" t="s">
        <v>331</v>
      </c>
    </row>
    <row r="392" spans="1:9" x14ac:dyDescent="0.25">
      <c r="A392" s="9"/>
      <c r="B392" s="1" t="s">
        <v>330</v>
      </c>
      <c r="C392" s="11"/>
      <c r="D392" s="8"/>
      <c r="E392" s="8"/>
      <c r="F392" s="9"/>
      <c r="G392" s="10"/>
      <c r="H392" s="9"/>
      <c r="I392" s="1"/>
    </row>
    <row r="393" spans="1:9" x14ac:dyDescent="0.25">
      <c r="A393" s="7"/>
      <c r="B393" s="1"/>
      <c r="C393" s="11"/>
      <c r="D393" s="11"/>
      <c r="E393" s="11"/>
      <c r="F393" s="9"/>
      <c r="G393" s="10"/>
      <c r="H393" s="9"/>
      <c r="I393" s="1"/>
    </row>
    <row r="394" spans="1:9" x14ac:dyDescent="0.25">
      <c r="A394" s="9">
        <v>99</v>
      </c>
      <c r="B394" s="1" t="s">
        <v>121</v>
      </c>
      <c r="C394" s="11">
        <v>400000</v>
      </c>
      <c r="D394" s="11">
        <v>399000</v>
      </c>
      <c r="E394" s="11">
        <v>399000</v>
      </c>
      <c r="F394" s="9" t="s">
        <v>14</v>
      </c>
      <c r="G394" s="10" t="s">
        <v>148</v>
      </c>
      <c r="H394" s="9" t="s">
        <v>16</v>
      </c>
      <c r="I394" s="1" t="s">
        <v>333</v>
      </c>
    </row>
    <row r="395" spans="1:9" x14ac:dyDescent="0.25">
      <c r="A395" s="7"/>
      <c r="B395" s="1" t="s">
        <v>332</v>
      </c>
      <c r="C395" s="11"/>
      <c r="D395" s="11"/>
      <c r="E395" s="11"/>
      <c r="F395" s="9"/>
      <c r="G395" s="10"/>
      <c r="H395" s="9"/>
      <c r="I395" s="1"/>
    </row>
    <row r="396" spans="1:9" x14ac:dyDescent="0.25">
      <c r="A396" s="9"/>
      <c r="B396" s="1"/>
      <c r="C396" s="11"/>
      <c r="D396" s="11"/>
      <c r="E396" s="11"/>
      <c r="F396" s="9"/>
      <c r="G396" s="10"/>
      <c r="H396" s="9"/>
      <c r="I396" s="1"/>
    </row>
    <row r="397" spans="1:9" x14ac:dyDescent="0.25">
      <c r="A397" s="7" t="s">
        <v>334</v>
      </c>
      <c r="B397" s="1" t="s">
        <v>241</v>
      </c>
      <c r="C397" s="11">
        <v>230000</v>
      </c>
      <c r="D397" s="11">
        <v>230000</v>
      </c>
      <c r="E397" s="11">
        <v>229000</v>
      </c>
      <c r="F397" s="9" t="s">
        <v>14</v>
      </c>
      <c r="G397" s="10" t="s">
        <v>148</v>
      </c>
      <c r="H397" s="9" t="s">
        <v>16</v>
      </c>
      <c r="I397" s="1" t="s">
        <v>338</v>
      </c>
    </row>
    <row r="398" spans="1:9" x14ac:dyDescent="0.25">
      <c r="A398" s="9"/>
      <c r="B398" s="1" t="s">
        <v>337</v>
      </c>
      <c r="C398" s="11"/>
      <c r="D398" s="11"/>
      <c r="E398" s="11"/>
      <c r="F398" s="9"/>
      <c r="G398" s="10"/>
      <c r="H398" s="9"/>
      <c r="I398" s="1"/>
    </row>
    <row r="399" spans="1:9" x14ac:dyDescent="0.25">
      <c r="A399" s="7"/>
      <c r="B399" s="1"/>
      <c r="C399" s="11"/>
      <c r="D399" s="11"/>
      <c r="E399" s="11"/>
      <c r="F399" s="9"/>
      <c r="G399" s="10"/>
      <c r="H399" s="9"/>
      <c r="I399" s="1"/>
    </row>
    <row r="400" spans="1:9" x14ac:dyDescent="0.25">
      <c r="A400" s="9">
        <v>101</v>
      </c>
      <c r="B400" s="1" t="s">
        <v>339</v>
      </c>
      <c r="C400" s="11">
        <v>130000</v>
      </c>
      <c r="D400" s="11">
        <v>130000</v>
      </c>
      <c r="E400" s="11">
        <v>129000</v>
      </c>
      <c r="F400" s="9" t="s">
        <v>14</v>
      </c>
      <c r="G400" s="10" t="s">
        <v>148</v>
      </c>
      <c r="H400" s="9" t="s">
        <v>16</v>
      </c>
      <c r="I400" s="1" t="s">
        <v>341</v>
      </c>
    </row>
    <row r="401" spans="1:9" x14ac:dyDescent="0.25">
      <c r="A401" s="7"/>
      <c r="B401" s="1" t="s">
        <v>340</v>
      </c>
      <c r="C401" s="11"/>
      <c r="D401" s="11"/>
      <c r="E401" s="11"/>
      <c r="F401" s="9"/>
      <c r="G401" s="10"/>
      <c r="H401" s="9"/>
      <c r="I401" s="1"/>
    </row>
    <row r="402" spans="1:9" x14ac:dyDescent="0.25">
      <c r="A402" s="9"/>
      <c r="B402" s="1"/>
      <c r="C402" s="11"/>
      <c r="D402" s="11"/>
      <c r="E402" s="11"/>
      <c r="F402" s="9"/>
      <c r="G402" s="10"/>
      <c r="H402" s="9"/>
      <c r="I402" s="1"/>
    </row>
    <row r="403" spans="1:9" x14ac:dyDescent="0.25">
      <c r="A403" s="7" t="s">
        <v>335</v>
      </c>
      <c r="B403" s="1" t="s">
        <v>121</v>
      </c>
      <c r="C403" s="11">
        <v>88000</v>
      </c>
      <c r="D403" s="11">
        <v>88000</v>
      </c>
      <c r="E403" s="11">
        <v>87000</v>
      </c>
      <c r="F403" s="9" t="s">
        <v>14</v>
      </c>
      <c r="G403" s="10" t="s">
        <v>148</v>
      </c>
      <c r="H403" s="9" t="s">
        <v>16</v>
      </c>
      <c r="I403" s="1" t="s">
        <v>343</v>
      </c>
    </row>
    <row r="404" spans="1:9" x14ac:dyDescent="0.25">
      <c r="A404" s="9"/>
      <c r="B404" s="1" t="s">
        <v>342</v>
      </c>
      <c r="C404" s="11"/>
      <c r="D404" s="11"/>
      <c r="E404" s="11"/>
      <c r="F404" s="9"/>
      <c r="G404" s="10"/>
      <c r="H404" s="9"/>
      <c r="I404" s="1"/>
    </row>
    <row r="405" spans="1:9" x14ac:dyDescent="0.25">
      <c r="A405" s="7"/>
      <c r="B405" s="1"/>
      <c r="C405" s="11"/>
      <c r="D405" s="11"/>
      <c r="E405" s="11"/>
      <c r="F405" s="9"/>
      <c r="G405" s="10"/>
      <c r="H405" s="9"/>
      <c r="I405" s="1"/>
    </row>
    <row r="406" spans="1:9" x14ac:dyDescent="0.25">
      <c r="A406" s="9">
        <v>103</v>
      </c>
      <c r="B406" s="1" t="s">
        <v>111</v>
      </c>
      <c r="C406" s="11">
        <v>313000</v>
      </c>
      <c r="D406" s="11">
        <v>313000</v>
      </c>
      <c r="E406" s="11">
        <v>312000</v>
      </c>
      <c r="F406" s="9" t="s">
        <v>14</v>
      </c>
      <c r="G406" s="10" t="s">
        <v>148</v>
      </c>
      <c r="H406" s="9" t="s">
        <v>16</v>
      </c>
      <c r="I406" s="1" t="s">
        <v>345</v>
      </c>
    </row>
    <row r="407" spans="1:9" x14ac:dyDescent="0.25">
      <c r="A407" s="7"/>
      <c r="B407" s="1" t="s">
        <v>344</v>
      </c>
      <c r="C407" s="11"/>
      <c r="D407" s="11"/>
      <c r="E407" s="11"/>
      <c r="F407" s="9"/>
      <c r="G407" s="10"/>
      <c r="H407" s="9"/>
      <c r="I407" s="1"/>
    </row>
    <row r="408" spans="1:9" x14ac:dyDescent="0.25">
      <c r="A408" s="9"/>
      <c r="B408" s="1"/>
      <c r="C408" s="11"/>
      <c r="D408" s="11"/>
      <c r="E408" s="11"/>
      <c r="F408" s="9"/>
      <c r="G408" s="10"/>
      <c r="H408" s="9"/>
      <c r="I408" s="1"/>
    </row>
    <row r="409" spans="1:9" x14ac:dyDescent="0.25">
      <c r="A409" s="7" t="s">
        <v>336</v>
      </c>
      <c r="B409" s="1" t="s">
        <v>296</v>
      </c>
      <c r="C409" s="11">
        <v>190000</v>
      </c>
      <c r="D409" s="11">
        <v>190000</v>
      </c>
      <c r="E409" s="11">
        <v>189500</v>
      </c>
      <c r="F409" s="9" t="s">
        <v>14</v>
      </c>
      <c r="G409" s="10" t="s">
        <v>148</v>
      </c>
      <c r="H409" s="9" t="s">
        <v>16</v>
      </c>
      <c r="I409" s="1" t="s">
        <v>347</v>
      </c>
    </row>
    <row r="410" spans="1:9" x14ac:dyDescent="0.25">
      <c r="A410" s="9"/>
      <c r="B410" s="1" t="s">
        <v>346</v>
      </c>
      <c r="C410" s="13"/>
      <c r="D410" s="11"/>
      <c r="E410" s="11"/>
      <c r="F410" s="9"/>
      <c r="G410" s="10"/>
      <c r="H410" s="9"/>
      <c r="I410" s="1"/>
    </row>
    <row r="411" spans="1:9" ht="16.5" thickBot="1" x14ac:dyDescent="0.3">
      <c r="A411" s="12"/>
      <c r="B411" s="12"/>
      <c r="C411" s="18">
        <f>SUM(C388:C409)</f>
        <v>1771000</v>
      </c>
      <c r="D411" s="18">
        <f>SUM(D388:D409)</f>
        <v>1770000</v>
      </c>
      <c r="E411" s="18">
        <f>SUM(E388:E409)</f>
        <v>1764500</v>
      </c>
      <c r="F411" s="12"/>
      <c r="G411" s="12"/>
      <c r="H411" s="9"/>
      <c r="I411" s="12"/>
    </row>
    <row r="412" spans="1:9" ht="16.5" thickTop="1" x14ac:dyDescent="0.25"/>
    <row r="416" spans="1:9" ht="18.75" x14ac:dyDescent="0.3">
      <c r="A416" s="23" t="s">
        <v>8</v>
      </c>
      <c r="B416" s="23"/>
      <c r="C416" s="23"/>
      <c r="D416" s="23"/>
      <c r="E416" s="23"/>
      <c r="F416" s="23"/>
      <c r="G416" s="23"/>
      <c r="H416" s="23"/>
      <c r="I416" s="23"/>
    </row>
    <row r="417" spans="1:9" ht="18.75" x14ac:dyDescent="0.3">
      <c r="A417" s="23" t="s">
        <v>0</v>
      </c>
      <c r="B417" s="23"/>
      <c r="C417" s="23"/>
      <c r="D417" s="23"/>
      <c r="E417" s="23"/>
      <c r="F417" s="23"/>
      <c r="G417" s="23"/>
      <c r="H417" s="23"/>
      <c r="I417" s="23"/>
    </row>
    <row r="418" spans="1:9" x14ac:dyDescent="0.25">
      <c r="A418" s="24"/>
      <c r="B418" s="24"/>
      <c r="C418" s="24"/>
      <c r="D418" s="24"/>
      <c r="E418" s="24"/>
      <c r="F418" s="24"/>
      <c r="G418" s="24"/>
      <c r="H418" s="24"/>
      <c r="I418" s="24"/>
    </row>
    <row r="419" spans="1:9" ht="31.5" x14ac:dyDescent="0.25">
      <c r="A419" s="4" t="s">
        <v>1</v>
      </c>
      <c r="B419" s="3" t="s">
        <v>10</v>
      </c>
      <c r="C419" s="5" t="s">
        <v>2</v>
      </c>
      <c r="D419" s="5" t="s">
        <v>3</v>
      </c>
      <c r="E419" s="5" t="s">
        <v>9</v>
      </c>
      <c r="F419" s="6" t="s">
        <v>4</v>
      </c>
      <c r="G419" s="6" t="s">
        <v>5</v>
      </c>
      <c r="H419" s="6" t="s">
        <v>6</v>
      </c>
      <c r="I419" s="6" t="s">
        <v>7</v>
      </c>
    </row>
    <row r="420" spans="1:9" x14ac:dyDescent="0.25">
      <c r="A420" s="7" t="s">
        <v>348</v>
      </c>
      <c r="B420" s="1" t="s">
        <v>349</v>
      </c>
      <c r="C420" s="8">
        <v>220000</v>
      </c>
      <c r="D420" s="8">
        <v>220000</v>
      </c>
      <c r="E420" s="8">
        <v>219000</v>
      </c>
      <c r="F420" s="9" t="s">
        <v>14</v>
      </c>
      <c r="G420" s="10" t="s">
        <v>351</v>
      </c>
      <c r="H420" s="9" t="s">
        <v>16</v>
      </c>
      <c r="I420" s="1" t="s">
        <v>352</v>
      </c>
    </row>
    <row r="421" spans="1:9" x14ac:dyDescent="0.25">
      <c r="A421" s="7"/>
      <c r="B421" s="1" t="s">
        <v>350</v>
      </c>
      <c r="C421" s="11"/>
      <c r="D421" s="8"/>
      <c r="E421" s="8"/>
      <c r="F421" s="9"/>
      <c r="G421" s="10"/>
      <c r="H421" s="9"/>
      <c r="I421" s="1"/>
    </row>
    <row r="422" spans="1:9" x14ac:dyDescent="0.25">
      <c r="A422" s="9"/>
      <c r="B422" s="12"/>
      <c r="C422" s="13"/>
      <c r="D422" s="13"/>
      <c r="E422" s="13"/>
      <c r="F422" s="9"/>
      <c r="H422" s="9"/>
      <c r="I422" s="1"/>
    </row>
    <row r="423" spans="1:9" x14ac:dyDescent="0.25">
      <c r="A423" s="7" t="s">
        <v>353</v>
      </c>
      <c r="B423" s="1" t="s">
        <v>354</v>
      </c>
      <c r="C423" s="11">
        <v>500000</v>
      </c>
      <c r="D423" s="8">
        <v>500000</v>
      </c>
      <c r="E423" s="8">
        <v>499500</v>
      </c>
      <c r="F423" s="9" t="s">
        <v>14</v>
      </c>
      <c r="G423" s="10" t="s">
        <v>143</v>
      </c>
      <c r="H423" s="9" t="s">
        <v>16</v>
      </c>
      <c r="I423" s="1" t="s">
        <v>355</v>
      </c>
    </row>
    <row r="424" spans="1:9" x14ac:dyDescent="0.25">
      <c r="A424" s="9"/>
      <c r="B424" s="1"/>
      <c r="C424" s="13"/>
      <c r="D424" s="11"/>
      <c r="F424" s="9"/>
      <c r="G424" s="10"/>
      <c r="H424" s="9"/>
      <c r="I424" s="1"/>
    </row>
    <row r="425" spans="1:9" x14ac:dyDescent="0.25">
      <c r="A425" s="19"/>
      <c r="B425" s="19"/>
      <c r="C425" s="20">
        <f>SUM(C420:C423)</f>
        <v>720000</v>
      </c>
      <c r="D425" s="21">
        <f>SUM(D420:D423)</f>
        <v>720000</v>
      </c>
      <c r="E425" s="21">
        <f>SUM(E420:E423)</f>
        <v>718500</v>
      </c>
      <c r="F425" s="19"/>
      <c r="G425" s="19"/>
      <c r="H425" s="22"/>
      <c r="I425" s="19"/>
    </row>
    <row r="426" spans="1:9" ht="16.5" thickBot="1" x14ac:dyDescent="0.3">
      <c r="A426" s="12"/>
      <c r="B426" s="12"/>
      <c r="C426" s="17">
        <f>C28+C59+C91+C123+C155+C187+C219+C251+C283+C315+C347+C379+C411+C425</f>
        <v>26326900</v>
      </c>
      <c r="D426" s="17">
        <f>D28+D59+D91+D123+D155+D187+D219+D251+D283+D315+D347+D379+D411+D425</f>
        <v>26324900</v>
      </c>
      <c r="E426" s="18">
        <f>E28+E59+E91+E123+E155+E187+E219+E251+E283+E315+E347+E379+E411+E425</f>
        <v>25376039.759999998</v>
      </c>
      <c r="F426" s="12"/>
      <c r="G426" s="12"/>
      <c r="H426" s="9"/>
      <c r="I426" s="12"/>
    </row>
    <row r="427" spans="1:9" ht="16.5" thickTop="1" x14ac:dyDescent="0.25"/>
  </sheetData>
  <mergeCells count="42">
    <mergeCell ref="A1:I1"/>
    <mergeCell ref="A2:I2"/>
    <mergeCell ref="A3:I3"/>
    <mergeCell ref="A32:I32"/>
    <mergeCell ref="A33:I33"/>
    <mergeCell ref="A34:I34"/>
    <mergeCell ref="A64:I64"/>
    <mergeCell ref="A65:I65"/>
    <mergeCell ref="A66:I66"/>
    <mergeCell ref="A96:I96"/>
    <mergeCell ref="A97:I97"/>
    <mergeCell ref="A98:I98"/>
    <mergeCell ref="A128:I128"/>
    <mergeCell ref="A129:I129"/>
    <mergeCell ref="A130:I130"/>
    <mergeCell ref="A160:I160"/>
    <mergeCell ref="A161:I161"/>
    <mergeCell ref="A162:I162"/>
    <mergeCell ref="A192:I192"/>
    <mergeCell ref="A193:I193"/>
    <mergeCell ref="A194:I194"/>
    <mergeCell ref="A224:I224"/>
    <mergeCell ref="A225:I225"/>
    <mergeCell ref="A226:I226"/>
    <mergeCell ref="A256:I256"/>
    <mergeCell ref="A257:I257"/>
    <mergeCell ref="A258:I258"/>
    <mergeCell ref="A288:I288"/>
    <mergeCell ref="A289:I289"/>
    <mergeCell ref="A290:I290"/>
    <mergeCell ref="A320:I320"/>
    <mergeCell ref="A321:I321"/>
    <mergeCell ref="A322:I322"/>
    <mergeCell ref="A352:I352"/>
    <mergeCell ref="A353:I353"/>
    <mergeCell ref="A417:I417"/>
    <mergeCell ref="A418:I418"/>
    <mergeCell ref="A354:I354"/>
    <mergeCell ref="A384:I384"/>
    <mergeCell ref="A385:I385"/>
    <mergeCell ref="A386:I386"/>
    <mergeCell ref="A416:I416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DE2020</dc:creator>
  <cp:lastModifiedBy>Admin</cp:lastModifiedBy>
  <dcterms:created xsi:type="dcterms:W3CDTF">2021-05-12T06:47:35Z</dcterms:created>
  <dcterms:modified xsi:type="dcterms:W3CDTF">2021-05-14T03:58:11Z</dcterms:modified>
</cp:coreProperties>
</file>